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Clients\MCWC\WaterRights\Maps\POU_Annual\2024\2024_Tables\"/>
    </mc:Choice>
  </mc:AlternateContent>
  <xr:revisionPtr revIDLastSave="0" documentId="13_ncr:1_{DDCEDBC1-036C-4246-870C-EDABC40F1B62}" xr6:coauthVersionLast="47" xr6:coauthVersionMax="47" xr10:uidLastSave="{00000000-0000-0000-0000-000000000000}"/>
  <bookViews>
    <workbookView xWindow="38280" yWindow="-120" windowWidth="29040" windowHeight="15720" firstSheet="2" activeTab="5" xr2:uid="{53AABEAF-6E46-458A-B535-0B4CEADDA646}"/>
  </bookViews>
  <sheets>
    <sheet name="MitigationPivotTable" sheetId="2" r:id="rId1"/>
    <sheet name="MitigationJSHK_Rupp_CSD_fromGIS" sheetId="1" r:id="rId2"/>
    <sheet name="K-Farm_2024MitigationWRs" sheetId="4" r:id="rId3"/>
    <sheet name="UnderlyingPivotTable" sheetId="7" r:id="rId4"/>
    <sheet name="KFarmUnderlyingWRs_fromGIS" sheetId="6" r:id="rId5"/>
    <sheet name="K-Farm_2024UnderlyingWRs" sheetId="5" r:id="rId6"/>
  </sheets>
  <calcPr calcId="191029"/>
  <pivotCaches>
    <pivotCache cacheId="0" r:id="rId7"/>
    <pivotCache cacheId="38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3" i="6" l="1"/>
  <c r="BA4" i="6"/>
  <c r="BA5" i="6"/>
  <c r="BA6" i="6"/>
  <c r="BA7" i="6"/>
  <c r="BA8" i="6"/>
  <c r="BA9" i="6"/>
  <c r="BA10" i="6"/>
  <c r="BA11" i="6"/>
  <c r="BA12" i="6"/>
  <c r="BA13" i="6"/>
  <c r="BA14" i="6"/>
  <c r="BA15" i="6"/>
  <c r="BA16" i="6"/>
  <c r="BA17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A40" i="6"/>
  <c r="BA41" i="6"/>
  <c r="BA42" i="6"/>
  <c r="BA43" i="6"/>
  <c r="BA44" i="6"/>
  <c r="BA45" i="6"/>
  <c r="BA46" i="6"/>
  <c r="BA47" i="6"/>
  <c r="BA48" i="6"/>
  <c r="BA49" i="6"/>
  <c r="BA50" i="6"/>
  <c r="BA51" i="6"/>
  <c r="BA52" i="6"/>
  <c r="BA53" i="6"/>
  <c r="BA54" i="6"/>
  <c r="BA55" i="6"/>
  <c r="BA56" i="6"/>
  <c r="BA57" i="6"/>
  <c r="BA58" i="6"/>
  <c r="BA59" i="6"/>
  <c r="BA60" i="6"/>
  <c r="BA61" i="6"/>
  <c r="BA62" i="6"/>
  <c r="BA63" i="6"/>
  <c r="BA64" i="6"/>
  <c r="BA65" i="6"/>
  <c r="BA66" i="6"/>
  <c r="BA67" i="6"/>
  <c r="BA68" i="6"/>
  <c r="BA69" i="6"/>
  <c r="BA70" i="6"/>
  <c r="BA71" i="6"/>
  <c r="BA72" i="6"/>
  <c r="BA73" i="6"/>
  <c r="BA74" i="6"/>
  <c r="BA75" i="6"/>
  <c r="BA76" i="6"/>
  <c r="BA77" i="6"/>
  <c r="BA78" i="6"/>
  <c r="BA79" i="6"/>
  <c r="BA80" i="6"/>
  <c r="BA81" i="6"/>
  <c r="BA82" i="6"/>
  <c r="BA83" i="6"/>
  <c r="BA84" i="6"/>
  <c r="BA85" i="6"/>
  <c r="BA86" i="6"/>
  <c r="BA87" i="6"/>
  <c r="BA88" i="6"/>
  <c r="BA89" i="6"/>
  <c r="BA90" i="6"/>
  <c r="BA91" i="6"/>
  <c r="BA92" i="6"/>
  <c r="BA93" i="6"/>
  <c r="BA94" i="6"/>
  <c r="BA95" i="6"/>
  <c r="BA96" i="6"/>
  <c r="BA97" i="6"/>
  <c r="BA98" i="6"/>
  <c r="BA99" i="6"/>
  <c r="BA100" i="6"/>
  <c r="BA101" i="6"/>
  <c r="BA102" i="6"/>
  <c r="BA103" i="6"/>
  <c r="BA104" i="6"/>
  <c r="BA105" i="6"/>
  <c r="BA106" i="6"/>
  <c r="BA107" i="6"/>
  <c r="BA108" i="6"/>
  <c r="BA109" i="6"/>
  <c r="BA110" i="6"/>
  <c r="BA111" i="6"/>
  <c r="BA112" i="6"/>
  <c r="BA113" i="6"/>
  <c r="BA114" i="6"/>
  <c r="BA115" i="6"/>
  <c r="BA116" i="6"/>
  <c r="BA117" i="6"/>
  <c r="BA118" i="6"/>
  <c r="BA119" i="6"/>
  <c r="BA120" i="6"/>
  <c r="BA121" i="6"/>
  <c r="BA122" i="6"/>
  <c r="BA123" i="6"/>
  <c r="BA124" i="6"/>
  <c r="BA125" i="6"/>
  <c r="BA126" i="6"/>
  <c r="BA127" i="6"/>
  <c r="BA128" i="6"/>
  <c r="BA129" i="6"/>
  <c r="BA130" i="6"/>
  <c r="BA131" i="6"/>
  <c r="BA132" i="6"/>
  <c r="BA133" i="6"/>
  <c r="BA134" i="6"/>
  <c r="BA135" i="6"/>
  <c r="BA136" i="6"/>
  <c r="BA137" i="6"/>
  <c r="BA138" i="6"/>
  <c r="BA139" i="6"/>
  <c r="BA140" i="6"/>
  <c r="BA141" i="6"/>
  <c r="BA142" i="6"/>
  <c r="BA143" i="6"/>
  <c r="BA144" i="6"/>
  <c r="BA145" i="6"/>
  <c r="BA146" i="6"/>
  <c r="BA147" i="6"/>
  <c r="BA148" i="6"/>
  <c r="BA149" i="6"/>
  <c r="BA150" i="6"/>
  <c r="BA151" i="6"/>
  <c r="BA152" i="6"/>
  <c r="BA153" i="6"/>
  <c r="BA154" i="6"/>
  <c r="BA155" i="6"/>
  <c r="BA156" i="6"/>
  <c r="BA157" i="6"/>
  <c r="BA158" i="6"/>
  <c r="BA159" i="6"/>
  <c r="BA160" i="6"/>
  <c r="BA161" i="6"/>
  <c r="BA162" i="6"/>
  <c r="BA163" i="6"/>
  <c r="BA164" i="6"/>
  <c r="BA165" i="6"/>
  <c r="BA166" i="6"/>
  <c r="BA167" i="6"/>
  <c r="BA168" i="6"/>
  <c r="BA169" i="6"/>
  <c r="BA170" i="6"/>
  <c r="BA171" i="6"/>
  <c r="BA172" i="6"/>
  <c r="BA173" i="6"/>
  <c r="BA174" i="6"/>
  <c r="BA175" i="6"/>
  <c r="BA176" i="6"/>
  <c r="BA177" i="6"/>
  <c r="BA178" i="6"/>
  <c r="BA179" i="6"/>
  <c r="BA180" i="6"/>
  <c r="BA181" i="6"/>
  <c r="BA182" i="6"/>
  <c r="BA183" i="6"/>
  <c r="BA184" i="6"/>
  <c r="BA185" i="6"/>
  <c r="BA186" i="6"/>
  <c r="BA187" i="6"/>
  <c r="BA188" i="6"/>
  <c r="BA189" i="6"/>
  <c r="BA190" i="6"/>
  <c r="BA191" i="6"/>
  <c r="BA192" i="6"/>
  <c r="BA193" i="6"/>
  <c r="BA194" i="6"/>
  <c r="BA195" i="6"/>
  <c r="BA196" i="6"/>
  <c r="BA197" i="6"/>
  <c r="BA198" i="6"/>
  <c r="BA2" i="6"/>
</calcChain>
</file>

<file path=xl/sharedStrings.xml><?xml version="1.0" encoding="utf-8"?>
<sst xmlns="http://schemas.openxmlformats.org/spreadsheetml/2006/main" count="11414" uniqueCount="308">
  <si>
    <t>Rupp</t>
  </si>
  <si>
    <t>Primary</t>
  </si>
  <si>
    <t>WM5.00N30.00E15SENE</t>
  </si>
  <si>
    <t>WM5.00N30.00E15</t>
  </si>
  <si>
    <t>WM5.00N30.00E</t>
  </si>
  <si>
    <t>BLM</t>
  </si>
  <si>
    <t>SENE</t>
  </si>
  <si>
    <t>SE</t>
  </si>
  <si>
    <t>NE</t>
  </si>
  <si>
    <t>E</t>
  </si>
  <si>
    <t>N</t>
  </si>
  <si>
    <t>WM</t>
  </si>
  <si>
    <t>Polygon ZM</t>
  </si>
  <si>
    <t>WM5.00N30.00E14NWNW</t>
  </si>
  <si>
    <t>WM5.00N30.00E14</t>
  </si>
  <si>
    <t>NWNW</t>
  </si>
  <si>
    <t>NW</t>
  </si>
  <si>
    <t>WM5.00N30.00E15NENE</t>
  </si>
  <si>
    <t>NENE</t>
  </si>
  <si>
    <t>WM5.00N30.00E14SENW</t>
  </si>
  <si>
    <t>SENW</t>
  </si>
  <si>
    <t>WM5.00N30.00E14NENW</t>
  </si>
  <si>
    <t>NENW</t>
  </si>
  <si>
    <t>WM5.00N30.00E14NWNE</t>
  </si>
  <si>
    <t>NWNE</t>
  </si>
  <si>
    <t>WM5.00N30.00E13SWNW</t>
  </si>
  <si>
    <t>WM5.00N30.00E13</t>
  </si>
  <si>
    <t>SWNW</t>
  </si>
  <si>
    <t>SW</t>
  </si>
  <si>
    <t>WM5.00N30.00E14NENE</t>
  </si>
  <si>
    <t>WM5.00N30.00E13NWNW</t>
  </si>
  <si>
    <t>WM5.00N30.00E15NENW</t>
  </si>
  <si>
    <t>WM5.00N30.00E15SWNE</t>
  </si>
  <si>
    <t>SWNE</t>
  </si>
  <si>
    <t>WM5.00N30.00E15NWNE</t>
  </si>
  <si>
    <t>WM5.00N30.00E15SWNW</t>
  </si>
  <si>
    <t>WM5.00N30.00E15NWNW</t>
  </si>
  <si>
    <t>WM5.00N30.00E15NWSE</t>
  </si>
  <si>
    <t>NWSE</t>
  </si>
  <si>
    <t>WM5.00N30.00E15SESE</t>
  </si>
  <si>
    <t>SESE</t>
  </si>
  <si>
    <t>WM5.00N30.00E15SWSE</t>
  </si>
  <si>
    <t>SWSE</t>
  </si>
  <si>
    <t>WM5.00N30.00E14SWSW</t>
  </si>
  <si>
    <t>SWSW</t>
  </si>
  <si>
    <t>WM5.00N30.00E14SESW</t>
  </si>
  <si>
    <t>SESW</t>
  </si>
  <si>
    <t>WM5.00N30.00E14NESW</t>
  </si>
  <si>
    <t>NESW</t>
  </si>
  <si>
    <t>WM5.00N30.00E14SWSE</t>
  </si>
  <si>
    <t>WM5.00N30.00E14NESE</t>
  </si>
  <si>
    <t>NESE</t>
  </si>
  <si>
    <t>WM5.00N30.00E14SESE</t>
  </si>
  <si>
    <t>WM5.00N30.00E13NWSW</t>
  </si>
  <si>
    <t>NWSW</t>
  </si>
  <si>
    <t>WM5.00N30.00E13SESW</t>
  </si>
  <si>
    <t>WM5.00N30.00E13SWSW</t>
  </si>
  <si>
    <t>WM5.00N30.00E13NWNE</t>
  </si>
  <si>
    <t>WM5.00N30.00E13SENW</t>
  </si>
  <si>
    <t>WM5.00N30.00E13SWNE</t>
  </si>
  <si>
    <t>WM5.00N31.00E18NENW</t>
  </si>
  <si>
    <t>WM5.00N31.00E18</t>
  </si>
  <si>
    <t>WM5.00N31.00E</t>
  </si>
  <si>
    <t>WM5.00N31.00E18NWNE</t>
  </si>
  <si>
    <t>WM5.00N31.00E18SWNE</t>
  </si>
  <si>
    <t>WM5.00N30.00E13NENE</t>
  </si>
  <si>
    <t>WM5.00N30.00E18SWNW</t>
  </si>
  <si>
    <t>WM5.00N30.00E18</t>
  </si>
  <si>
    <t>WM5.00N30.00E18NWNW</t>
  </si>
  <si>
    <t>WM5.00N30.00E14SWNW</t>
  </si>
  <si>
    <t>WM5.00N30.00E14SWNE</t>
  </si>
  <si>
    <t>WM5.00N30.00E14SENE</t>
  </si>
  <si>
    <t>WM5.00N30.00E15SENW</t>
  </si>
  <si>
    <t>WM5.00N30.00E15NESE</t>
  </si>
  <si>
    <t>WM5.00N30.00E14NWSW</t>
  </si>
  <si>
    <t>WM5.00N30.00E14NWSE</t>
  </si>
  <si>
    <t>WM5.00N30.00E13NESW</t>
  </si>
  <si>
    <t>WM5.00N30.00E13NENW</t>
  </si>
  <si>
    <t>WM5.00N31.00E18SENW</t>
  </si>
  <si>
    <t>WM5.00N30.00E13SENE</t>
  </si>
  <si>
    <t>Bracher</t>
  </si>
  <si>
    <t>Supplemental</t>
  </si>
  <si>
    <t>&lt;Null&gt;</t>
  </si>
  <si>
    <t>WM5.00N30.00E23NESE</t>
  </si>
  <si>
    <t>WM5.00N30.00E23</t>
  </si>
  <si>
    <t>WM5.00N30.00E23SENE</t>
  </si>
  <si>
    <t>WM5.00N30.00E24SENW</t>
  </si>
  <si>
    <t>WM5.00N30.00E24</t>
  </si>
  <si>
    <t>WM5.00N30.00E24NENW</t>
  </si>
  <si>
    <t>WM5.00N30.00E24SWNW</t>
  </si>
  <si>
    <t>WM5.00N30.00E24NWNW</t>
  </si>
  <si>
    <t>WM5.00N30.00E24NWSW</t>
  </si>
  <si>
    <t>WM5.00N30.00E23NWSW</t>
  </si>
  <si>
    <t>WM5.00N30.00E23SESE</t>
  </si>
  <si>
    <t>WM5.00N30.00E23SESW</t>
  </si>
  <si>
    <t>WM5.00N30.00E27NWNE</t>
  </si>
  <si>
    <t>WM5.00N30.00E27</t>
  </si>
  <si>
    <t>WM5.00N30.00E22SESE</t>
  </si>
  <si>
    <t>WM5.00N30.00E22</t>
  </si>
  <si>
    <t>WM5.00N30.00E27NENW</t>
  </si>
  <si>
    <t>WM5.00N30.00E22SESW</t>
  </si>
  <si>
    <t>WM5.00N30.00E23SWNE</t>
  </si>
  <si>
    <t>WM5.00N30.00E23NENE</t>
  </si>
  <si>
    <t>WM5.00N30.00E23NWNE</t>
  </si>
  <si>
    <t>WM5.00N30.00E26NENW</t>
  </si>
  <si>
    <t>WM5.00N30.00E26</t>
  </si>
  <si>
    <t>WM5.00N30.00E26SWNE</t>
  </si>
  <si>
    <t>WM5.00N30.00E26SENW</t>
  </si>
  <si>
    <t>WM5.00N30.00E27NESE</t>
  </si>
  <si>
    <t>WM5.00N30.00E26NWSW</t>
  </si>
  <si>
    <t>WM5.00N30.00E27SWNE</t>
  </si>
  <si>
    <t>WM5.00N30.00E27NWSE</t>
  </si>
  <si>
    <t>WM5.00N30.00E26SWNW</t>
  </si>
  <si>
    <t>WM5.00N30.00E27NENE</t>
  </si>
  <si>
    <t>WM5.00N30.00E23NWSE</t>
  </si>
  <si>
    <t>WM5.00N30.00E26NENE</t>
  </si>
  <si>
    <t>WM5.00N30.00E23NESW</t>
  </si>
  <si>
    <t>WM5.00N30.00E23NWNW</t>
  </si>
  <si>
    <t>WM5.00N30.00E23SENW</t>
  </si>
  <si>
    <t>WM5.00N30.00E23NENW</t>
  </si>
  <si>
    <t>WM5.00N30.00E22NENE</t>
  </si>
  <si>
    <t>WM5.00N30.00E22NWSE</t>
  </si>
  <si>
    <t>WM5.00N30.00E22SENE</t>
  </si>
  <si>
    <t>WM5.00N30.00E22SWNE</t>
  </si>
  <si>
    <t>WM5.00N30.00E22SWSE</t>
  </si>
  <si>
    <t>WM5.00N30.00E26NWNE</t>
  </si>
  <si>
    <t>WM5.00N30.00E27SENE</t>
  </si>
  <si>
    <t>WM5.00N30.00E26NWNW</t>
  </si>
  <si>
    <t>WM5.00N30.00E23SWSE</t>
  </si>
  <si>
    <t>WM5.00N30.00E23SWSW</t>
  </si>
  <si>
    <t>WM5.00N30.00E23SWNW</t>
  </si>
  <si>
    <t>WM5.00N30.00E22NESE</t>
  </si>
  <si>
    <t>CSD</t>
  </si>
  <si>
    <t>WM4.00N030.00E03NWNE</t>
  </si>
  <si>
    <t>WM4.00N030.00E03</t>
  </si>
  <si>
    <t>WM4.00N30.00E</t>
  </si>
  <si>
    <t>WM4.00N030.00E03NENW</t>
  </si>
  <si>
    <t>WM4.00N030.00E03NENE</t>
  </si>
  <si>
    <t>WM4.00N030.00E03SWNE</t>
  </si>
  <si>
    <t>WM4.00N030.00E03SWNW</t>
  </si>
  <si>
    <t>WM4.00N030.00E03SENE</t>
  </si>
  <si>
    <t>WM4.00N030.00E03SENW</t>
  </si>
  <si>
    <t>WM5.00N30.00E34SWSE</t>
  </si>
  <si>
    <t>WM5.00N30.00E34</t>
  </si>
  <si>
    <t>WM5.00N30.00E34SWSW</t>
  </si>
  <si>
    <t>WM5.00N30.00E34SESW</t>
  </si>
  <si>
    <t>WM5.00N30.00E34SESE</t>
  </si>
  <si>
    <t>WM4.00N030.00E03NWSE</t>
  </si>
  <si>
    <t>WM4.00N030.00E03SESW</t>
  </si>
  <si>
    <t>WM4.00N030.00E03SWSW</t>
  </si>
  <si>
    <t>WM4.00N030.00E03NESW</t>
  </si>
  <si>
    <t>WM4.00N030.00E03SWSE</t>
  </si>
  <si>
    <t>WM4.00N030.00E03SESE</t>
  </si>
  <si>
    <t>WM4.00N030.00E03NESE</t>
  </si>
  <si>
    <t>WM4.00N030.00E03NWNW</t>
  </si>
  <si>
    <t>WM4.00N030.00E03NWSW</t>
  </si>
  <si>
    <t>Shape_Area</t>
  </si>
  <si>
    <t>Shape_Length</t>
  </si>
  <si>
    <t>Farm</t>
  </si>
  <si>
    <t>MCWC Primary/Supplemental</t>
  </si>
  <si>
    <t>Designated Area</t>
  </si>
  <si>
    <t>Calculated Area</t>
  </si>
  <si>
    <t>trsqq_key</t>
  </si>
  <si>
    <t>trs_key</t>
  </si>
  <si>
    <t>tr_key</t>
  </si>
  <si>
    <t>source_agency</t>
  </si>
  <si>
    <t>qq</t>
  </si>
  <si>
    <t>qtr40</t>
  </si>
  <si>
    <t>qtr160</t>
  </si>
  <si>
    <t>sctn</t>
  </si>
  <si>
    <t>range_char</t>
  </si>
  <si>
    <t>range</t>
  </si>
  <si>
    <t>township_char</t>
  </si>
  <si>
    <t>township</t>
  </si>
  <si>
    <t>meridian</t>
  </si>
  <si>
    <t>Shape *</t>
  </si>
  <si>
    <t>OBJECTID_1 *</t>
  </si>
  <si>
    <t>Sum of Calculated Area</t>
  </si>
  <si>
    <t>Mid-Columbia Water Commission</t>
  </si>
  <si>
    <t>McNary Pool: Permits: S-55114, S-55167, S-55262, S-55263</t>
  </si>
  <si>
    <t>ST Hilaire Brothers Hermiston Farm LLC K-Farm - Mitigation Water Rights Per Quarter-Quarter</t>
  </si>
  <si>
    <t>Township</t>
  </si>
  <si>
    <t>Township Character</t>
  </si>
  <si>
    <t>Range</t>
  </si>
  <si>
    <t>Range Character</t>
  </si>
  <si>
    <t>Section</t>
  </si>
  <si>
    <t>Qtr160</t>
  </si>
  <si>
    <t>Qtr40</t>
  </si>
  <si>
    <t>Primary/Supplemental</t>
  </si>
  <si>
    <t>Sum of Calculated Acres</t>
  </si>
  <si>
    <t>ST Hilaire Brothers Hermiston Farm LLC K-Farm - Existing Water Rights Per Quarter-Quarter</t>
  </si>
  <si>
    <t>Permit Character</t>
  </si>
  <si>
    <t>Permit Number</t>
  </si>
  <si>
    <t>Transfers</t>
  </si>
  <si>
    <t>Sum of Acres</t>
  </si>
  <si>
    <t>G</t>
  </si>
  <si>
    <t>S</t>
  </si>
  <si>
    <t>T  11404</t>
  </si>
  <si>
    <t>2024 Planned Mitigation Water Rights</t>
  </si>
  <si>
    <t>OBJECTID *</t>
  </si>
  <si>
    <t>FID_uma_wr_pou_20231206</t>
  </si>
  <si>
    <t>pou_displa</t>
  </si>
  <si>
    <t>pou_disp_1</t>
  </si>
  <si>
    <t>wris_link</t>
  </si>
  <si>
    <t>snp_id</t>
  </si>
  <si>
    <t>pou_use_id</t>
  </si>
  <si>
    <t>app_char</t>
  </si>
  <si>
    <t>app_nbr</t>
  </si>
  <si>
    <t>permit_cha</t>
  </si>
  <si>
    <t>permit_nbr</t>
  </si>
  <si>
    <t>cert_nbr</t>
  </si>
  <si>
    <t>claim_char</t>
  </si>
  <si>
    <t>claim_nbr</t>
  </si>
  <si>
    <t>decree_tit</t>
  </si>
  <si>
    <t>transfer_n</t>
  </si>
  <si>
    <t>wr_type</t>
  </si>
  <si>
    <t>name_last</t>
  </si>
  <si>
    <t>name_first</t>
  </si>
  <si>
    <t>name_compa</t>
  </si>
  <si>
    <t>use_code</t>
  </si>
  <si>
    <t>use_catego</t>
  </si>
  <si>
    <t>use_code_d</t>
  </si>
  <si>
    <t>priority_d</t>
  </si>
  <si>
    <t>priority_1</t>
  </si>
  <si>
    <t>supplement</t>
  </si>
  <si>
    <t>wris_acres</t>
  </si>
  <si>
    <t>technician</t>
  </si>
  <si>
    <t>agency</t>
  </si>
  <si>
    <t>rec_creati</t>
  </si>
  <si>
    <t>last_updt_</t>
  </si>
  <si>
    <t>feature_qu</t>
  </si>
  <si>
    <t>delta_size</t>
  </si>
  <si>
    <t>remarks</t>
  </si>
  <si>
    <t>snp_origin</t>
  </si>
  <si>
    <t>FID_JSHKetal_Pivots_clip_plsqq</t>
  </si>
  <si>
    <t>Permit: G  17272 * IR</t>
  </si>
  <si>
    <t>G  17272</t>
  </si>
  <si>
    <t>https://apps3.wrd.state.or.us/apps/wr/workflow/wr_proofing_details.aspx?snp_id=183113</t>
  </si>
  <si>
    <t xml:space="preserve"> </t>
  </si>
  <si>
    <t>GW</t>
  </si>
  <si>
    <t>RUPP RANCHES</t>
  </si>
  <si>
    <t>IR</t>
  </si>
  <si>
    <t>IRRIGATION</t>
  </si>
  <si>
    <t>EAG</t>
  </si>
  <si>
    <t>OWRD</t>
  </si>
  <si>
    <t>COPIED FROM EXISTING DATA</t>
  </si>
  <si>
    <t>PR</t>
  </si>
  <si>
    <t>WM5.00N30.00E15NESW</t>
  </si>
  <si>
    <t>Permit: S  55245 * IR</t>
  </si>
  <si>
    <t>S  55245</t>
  </si>
  <si>
    <t>https://apps3.wrd.state.or.us/apps/wr/workflow/wr_proofing_details.aspx?snp_id=201904</t>
  </si>
  <si>
    <t xml:space="preserve"> CAE</t>
  </si>
  <si>
    <t>PLACED USING PLS</t>
  </si>
  <si>
    <t>WM5.00N31.00E18NWNW</t>
  </si>
  <si>
    <t>WM5.00N31.00E18SWNW</t>
  </si>
  <si>
    <t>Inchoate: T  11404 CF (REG) * IR</t>
  </si>
  <si>
    <t>https://apps3.wrd.state.or.us/apps/wr/workflow/wr_proofing_details.aspx?snp_id=173849</t>
  </si>
  <si>
    <t>ST HILAIRE BROTHERS HERMISTON FARM LLC</t>
  </si>
  <si>
    <t>EG</t>
  </si>
  <si>
    <t>TR</t>
  </si>
  <si>
    <t>Permit: S  55245 * IS</t>
  </si>
  <si>
    <t>IS</t>
  </si>
  <si>
    <t>SUPPLEMENTAL IRRIGATION</t>
  </si>
  <si>
    <t>CAE</t>
  </si>
  <si>
    <t>Cert:88069 ( RR)  * IR</t>
  </si>
  <si>
    <t>https://apps3.wrd.state.or.us/apps/wr/workflow/wr_proofing_details.aspx?snp_id=182725</t>
  </si>
  <si>
    <t>DAM</t>
  </si>
  <si>
    <t>CT</t>
  </si>
  <si>
    <t>Permit: S  55356 * IR</t>
  </si>
  <si>
    <t>S  55356</t>
  </si>
  <si>
    <t>https://apps3.wrd.state.or.us/apps/wr/workflow/wr_proofing_details.aspx?snp_id=212331</t>
  </si>
  <si>
    <t>ST HILAIRE</t>
  </si>
  <si>
    <t>CARL</t>
  </si>
  <si>
    <t>MOVED TO MATCH 2017 IMAGERY</t>
  </si>
  <si>
    <t>WM4.00N30.00E3</t>
  </si>
  <si>
    <t>WM4.00N30.00E3NENE</t>
  </si>
  <si>
    <t>WM4.00N30.00E3NWNE</t>
  </si>
  <si>
    <t>WM4.00N30.00E3SENE</t>
  </si>
  <si>
    <t>WM4.00N30.00E3SWNE</t>
  </si>
  <si>
    <t>WM4.00N30.00E3NENW</t>
  </si>
  <si>
    <t>WM4.00N30.00E3NWNW</t>
  </si>
  <si>
    <t>WM4.00N30.00E3SENW</t>
  </si>
  <si>
    <t>WM4.00N30.00E3SWNW</t>
  </si>
  <si>
    <t>WM4.00N30.00E3NESE</t>
  </si>
  <si>
    <t>WM4.00N30.00E3NWSE</t>
  </si>
  <si>
    <t>WM4.00N30.00E3SESE</t>
  </si>
  <si>
    <t>WM4.00N30.00E3SWSE</t>
  </si>
  <si>
    <t>WM4.00N30.00E3NESW</t>
  </si>
  <si>
    <t>WM4.00N30.00E3NWSW</t>
  </si>
  <si>
    <t>WM4.00N30.00E3SESW</t>
  </si>
  <si>
    <t>WM4.00N30.00E3SWSW</t>
  </si>
  <si>
    <t>WM4.00N30.00E4</t>
  </si>
  <si>
    <t>WM4.00N30.00E4NENE</t>
  </si>
  <si>
    <t>WM4.00N30.00E4NESE</t>
  </si>
  <si>
    <t>Cert:87420 OR * IR</t>
  </si>
  <si>
    <t>https://apps3.wrd.state.or.us/apps/wr/workflow/wr_proofing_details.aspx?snp_id=173309</t>
  </si>
  <si>
    <t>FARM CREDIT SERVICES SOUTHWEST FLCA</t>
  </si>
  <si>
    <t>LT</t>
  </si>
  <si>
    <t>WM4.00N30.00E4SESE</t>
  </si>
  <si>
    <t>WM4.00N30.00E4SENE</t>
  </si>
  <si>
    <t>Permit: S  55356 * IS</t>
  </si>
  <si>
    <t>Area_Acres</t>
  </si>
  <si>
    <t>(blank)</t>
  </si>
  <si>
    <t>Sum of Area_Acres</t>
  </si>
  <si>
    <t>POU Display</t>
  </si>
  <si>
    <t>Cert 88069</t>
  </si>
  <si>
    <t>Temp Transfer T-13918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</si>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</sst>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3" fontId="0" fillId="0" borderId="0" xfId="1" applyFont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left"/>
    </xf>
    <xf numFmtId="165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4" xfId="0" applyNumberFormat="1" applyBorder="1"/>
    <xf numFmtId="0" fontId="0" fillId="0" borderId="10" xfId="0" applyBorder="1"/>
    <xf numFmtId="0" fontId="0" fillId="0" borderId="11" xfId="0" applyNumberFormat="1" applyBorder="1"/>
    <xf numFmtId="0" fontId="0" fillId="0" borderId="6" xfId="0" applyNumberFormat="1" applyBorder="1"/>
    <xf numFmtId="0" fontId="0" fillId="0" borderId="1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4963.691135532405" createdVersion="8" refreshedVersion="8" minRefreshableVersion="3" recordCount="115" xr:uid="{312C0324-A9CD-43C2-917A-241998DCFBAE}">
  <cacheSource type="worksheet">
    <worksheetSource ref="A1:U116" sheet="MitigationJSHK_Rupp_CSD_fromGIS"/>
  </cacheSource>
  <cacheFields count="21">
    <cacheField name="OBJECTID_1 *" numFmtId="0">
      <sharedItems containsSemiMixedTypes="0" containsString="0" containsNumber="1" containsInteger="1" minValue="1" maxValue="115"/>
    </cacheField>
    <cacheField name="Shape *" numFmtId="0">
      <sharedItems/>
    </cacheField>
    <cacheField name="meridian" numFmtId="0">
      <sharedItems/>
    </cacheField>
    <cacheField name="township" numFmtId="0">
      <sharedItems containsSemiMixedTypes="0" containsString="0" containsNumber="1" containsInteger="1" minValue="4" maxValue="5" count="2">
        <n v="4"/>
        <n v="5"/>
      </sharedItems>
    </cacheField>
    <cacheField name="township_char" numFmtId="0">
      <sharedItems count="1">
        <s v="N"/>
      </sharedItems>
    </cacheField>
    <cacheField name="range" numFmtId="0">
      <sharedItems containsSemiMixedTypes="0" containsString="0" containsNumber="1" containsInteger="1" minValue="30" maxValue="31" count="2">
        <n v="30"/>
        <n v="31"/>
      </sharedItems>
    </cacheField>
    <cacheField name="range_char" numFmtId="0">
      <sharedItems count="1">
        <s v="E"/>
      </sharedItems>
    </cacheField>
    <cacheField name="sctn" numFmtId="0">
      <sharedItems containsSemiMixedTypes="0" containsString="0" containsNumber="1" containsInteger="1" minValue="3" maxValue="34" count="11">
        <n v="3"/>
        <n v="34"/>
        <n v="22"/>
        <n v="23"/>
        <n v="26"/>
        <n v="27"/>
        <n v="24"/>
        <n v="13"/>
        <n v="18"/>
        <n v="14"/>
        <n v="15"/>
      </sharedItems>
    </cacheField>
    <cacheField name="qtr160" numFmtId="0">
      <sharedItems count="4">
        <s v="SW"/>
        <s v="NW"/>
        <s v="SE"/>
        <s v="NE"/>
      </sharedItems>
    </cacheField>
    <cacheField name="qtr40" numFmtId="0">
      <sharedItems count="4">
        <s v="NW"/>
        <s v="NE"/>
        <s v="SE"/>
        <s v="SW"/>
      </sharedItems>
    </cacheField>
    <cacheField name="qq" numFmtId="0">
      <sharedItems/>
    </cacheField>
    <cacheField name="source_agency" numFmtId="0">
      <sharedItems/>
    </cacheField>
    <cacheField name="tr_key" numFmtId="0">
      <sharedItems/>
    </cacheField>
    <cacheField name="trs_key" numFmtId="0">
      <sharedItems/>
    </cacheField>
    <cacheField name="trsqq_key" numFmtId="0">
      <sharedItems count="110">
        <s v="WM4.00N030.00E03NWSW"/>
        <s v="WM4.00N030.00E03NWNW"/>
        <s v="WM4.00N030.00E03NESE"/>
        <s v="WM4.00N030.00E03SESE"/>
        <s v="WM4.00N030.00E03SWSE"/>
        <s v="WM4.00N030.00E03NESW"/>
        <s v="WM4.00N030.00E03SWSW"/>
        <s v="WM4.00N030.00E03SESW"/>
        <s v="WM4.00N030.00E03NWSE"/>
        <s v="WM5.00N30.00E34SESE"/>
        <s v="WM5.00N30.00E34SESW"/>
        <s v="WM5.00N30.00E34SWSW"/>
        <s v="WM5.00N30.00E34SWSE"/>
        <s v="WM4.00N030.00E03SENW"/>
        <s v="WM4.00N030.00E03SENE"/>
        <s v="WM4.00N030.00E03SWNW"/>
        <s v="WM4.00N030.00E03SWNE"/>
        <s v="WM4.00N030.00E03NENE"/>
        <s v="WM4.00N030.00E03NENW"/>
        <s v="WM4.00N030.00E03NWNE"/>
        <s v="WM5.00N30.00E22NESE"/>
        <s v="WM5.00N30.00E23SWNW"/>
        <s v="WM5.00N30.00E23SWSW"/>
        <s v="WM5.00N30.00E23SWSE"/>
        <s v="WM5.00N30.00E26NWNW"/>
        <s v="WM5.00N30.00E27SENE"/>
        <s v="WM5.00N30.00E26NWNE"/>
        <s v="WM5.00N30.00E27NWNE"/>
        <s v="WM5.00N30.00E22SWSE"/>
        <s v="WM5.00N30.00E27NENE"/>
        <s v="WM5.00N30.00E22SWNE"/>
        <s v="WM5.00N30.00E22SENE"/>
        <s v="WM5.00N30.00E22NWSE"/>
        <s v="WM5.00N30.00E22NENE"/>
        <s v="WM5.00N30.00E23NENW"/>
        <s v="WM5.00N30.00E23SENW"/>
        <s v="WM5.00N30.00E23NWNW"/>
        <s v="WM5.00N30.00E23NESW"/>
        <s v="WM5.00N30.00E26NENE"/>
        <s v="WM5.00N30.00E23NWSE"/>
        <s v="WM5.00N30.00E26SWNW"/>
        <s v="WM5.00N30.00E27NWSE"/>
        <s v="WM5.00N30.00E27SWNE"/>
        <s v="WM5.00N30.00E26NWSW"/>
        <s v="WM5.00N30.00E27NESE"/>
        <s v="WM5.00N30.00E26SENW"/>
        <s v="WM5.00N30.00E26SWNE"/>
        <s v="WM5.00N30.00E26NENW"/>
        <s v="WM5.00N30.00E23NWNE"/>
        <s v="WM5.00N30.00E23NENE"/>
        <s v="WM5.00N30.00E23SWNE"/>
        <s v="WM5.00N30.00E22SESW"/>
        <s v="WM5.00N30.00E27NENW"/>
        <s v="WM5.00N30.00E22SESE"/>
        <s v="WM5.00N30.00E23SESW"/>
        <s v="WM5.00N30.00E23NESE"/>
        <s v="WM5.00N30.00E23SESE"/>
        <s v="WM5.00N30.00E23NWSW"/>
        <s v="WM5.00N30.00E24NWSW"/>
        <s v="WM5.00N30.00E24NWNW"/>
        <s v="WM5.00N30.00E24SWNW"/>
        <s v="WM5.00N30.00E24NENW"/>
        <s v="WM5.00N30.00E24SENW"/>
        <s v="WM5.00N30.00E23SENE"/>
        <s v="WM5.00N30.00E13SENE"/>
        <s v="WM5.00N31.00E18SENW"/>
        <s v="WM5.00N30.00E13NENW"/>
        <s v="WM5.00N30.00E13NESW"/>
        <s v="WM5.00N30.00E14NWSE"/>
        <s v="WM5.00N30.00E14NWSW"/>
        <s v="WM5.00N30.00E15NESE"/>
        <s v="WM5.00N30.00E15SENW"/>
        <s v="WM5.00N30.00E14SENE"/>
        <s v="WM5.00N30.00E14SWNE"/>
        <s v="WM5.00N30.00E14SWNW"/>
        <s v="WM5.00N30.00E18NWNW"/>
        <s v="WM5.00N30.00E18SWNW"/>
        <s v="WM5.00N30.00E13NENE"/>
        <s v="WM5.00N31.00E18SWNE"/>
        <s v="WM5.00N31.00E18NWNE"/>
        <s v="WM5.00N31.00E18NENW"/>
        <s v="WM5.00N30.00E13SWNE"/>
        <s v="WM5.00N30.00E13SENW"/>
        <s v="WM5.00N30.00E13NWNE"/>
        <s v="WM5.00N30.00E13SWSW"/>
        <s v="WM5.00N30.00E13SESW"/>
        <s v="WM5.00N30.00E13NWSW"/>
        <s v="WM5.00N30.00E14SESE"/>
        <s v="WM5.00N30.00E14NESE"/>
        <s v="WM5.00N30.00E14SWSE"/>
        <s v="WM5.00N30.00E14NESW"/>
        <s v="WM5.00N30.00E14SESW"/>
        <s v="WM5.00N30.00E14SWSW"/>
        <s v="WM5.00N30.00E15SWSE"/>
        <s v="WM5.00N30.00E15SESE"/>
        <s v="WM5.00N30.00E15NWSE"/>
        <s v="WM5.00N30.00E15NWNW"/>
        <s v="WM5.00N30.00E15SWNW"/>
        <s v="WM5.00N30.00E15NWNE"/>
        <s v="WM5.00N30.00E15SWNE"/>
        <s v="WM5.00N30.00E15NENW"/>
        <s v="WM5.00N30.00E13NWNW"/>
        <s v="WM5.00N30.00E14NENE"/>
        <s v="WM5.00N30.00E13SWNW"/>
        <s v="WM5.00N30.00E14NWNE"/>
        <s v="WM5.00N30.00E14NENW"/>
        <s v="WM5.00N30.00E14SENW"/>
        <s v="WM5.00N30.00E15NENE"/>
        <s v="WM5.00N30.00E14NWNW"/>
        <s v="WM5.00N30.00E15SENE"/>
      </sharedItems>
    </cacheField>
    <cacheField name="Calculated Area" numFmtId="0">
      <sharedItems containsSemiMixedTypes="0" containsString="0" containsNumber="1" minValue="0.46482400000000001" maxValue="40.437691000000001"/>
    </cacheField>
    <cacheField name="Designated Area" numFmtId="0">
      <sharedItems containsMixedTypes="1" containsNumber="1" minValue="25.5" maxValue="38.4" count="5">
        <s v="&lt;Null&gt;"/>
        <n v="31.9"/>
        <n v="25.5"/>
        <n v="38.4"/>
        <n v="33.9"/>
      </sharedItems>
    </cacheField>
    <cacheField name="MCWC Primary/Supplemental" numFmtId="0">
      <sharedItems/>
    </cacheField>
    <cacheField name="Farm" numFmtId="0">
      <sharedItems count="3">
        <s v="CSD"/>
        <s v="Bracher"/>
        <s v="Rupp"/>
      </sharedItems>
    </cacheField>
    <cacheField name="Shape_Length" numFmtId="0">
      <sharedItems containsSemiMixedTypes="0" containsString="0" containsNumber="1" minValue="802.39361899999994" maxValue="8171.3068670000002"/>
    </cacheField>
    <cacheField name="Shape_Area" numFmtId="0">
      <sharedItems containsSemiMixedTypes="0" containsString="0" containsNumber="1" minValue="20258.287354" maxValue="1762413.6007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34.468223148149" createdVersion="8" refreshedVersion="8" minRefreshableVersion="3" recordCount="198" xr:uid="{DD68ADD9-1AB6-4F0E-B32F-D13BC9E5A1CA}">
  <cacheSource type="worksheet">
    <worksheetSource ref="A1:BA1048576" sheet="KFarmUnderlyingWRs_fromGIS"/>
  </cacheSource>
  <cacheFields count="53">
    <cacheField name="OBJECTID *" numFmtId="0">
      <sharedItems containsString="0" containsBlank="1" containsNumber="1" containsInteger="1" minValue="1" maxValue="199"/>
    </cacheField>
    <cacheField name="Shape *" numFmtId="0">
      <sharedItems containsBlank="1"/>
    </cacheField>
    <cacheField name="meridian" numFmtId="0">
      <sharedItems containsBlank="1"/>
    </cacheField>
    <cacheField name="township" numFmtId="0">
      <sharedItems containsString="0" containsBlank="1" containsNumber="1" containsInteger="1" minValue="4" maxValue="5" count="3">
        <n v="5"/>
        <n v="4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30" maxValue="31" count="3">
        <n v="30"/>
        <n v="31"/>
        <m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3" maxValue="34" count="12">
        <n v="13"/>
        <n v="14"/>
        <n v="15"/>
        <n v="18"/>
        <n v="27"/>
        <n v="22"/>
        <n v="3"/>
        <n v="4"/>
        <n v="23"/>
        <n v="26"/>
        <n v="34"/>
        <m/>
      </sharedItems>
    </cacheField>
    <cacheField name="qtr160" numFmtId="0">
      <sharedItems containsBlank="1" count="5">
        <s v="NW"/>
        <s v="SW"/>
        <s v="NE"/>
        <s v="SE"/>
        <m/>
      </sharedItems>
    </cacheField>
    <cacheField name="qtr40" numFmtId="0">
      <sharedItems containsBlank="1" count="5">
        <s v="NW"/>
        <s v="SW"/>
        <s v="NE"/>
        <s v="SE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FID_uma_wr_pou_20231206" numFmtId="0">
      <sharedItems containsString="0" containsBlank="1" containsNumber="1" containsInteger="1" minValue="4952" maxValue="6992"/>
    </cacheField>
    <cacheField name="pou_displa" numFmtId="0">
      <sharedItems containsBlank="1" count="9">
        <s v="Permit: G  17272 * IR"/>
        <s v="Permit: S  55245 * IR"/>
        <s v="Inchoate: T  11404 CF (REG) * IR"/>
        <s v="Permit: S  55245 * IS"/>
        <s v="Cert:88069 ( RR)  * IR"/>
        <s v="Permit: S  55356 * IR"/>
        <s v="Cert:87420 OR * IR"/>
        <s v="Permit: S  55356 * IS"/>
        <m/>
      </sharedItems>
    </cacheField>
    <cacheField name="pou_disp_1" numFmtId="0">
      <sharedItems containsBlank="1" containsMixedTypes="1" containsNumber="1" containsInteger="1" minValue="87420" maxValue="88069"/>
    </cacheField>
    <cacheField name="wris_link" numFmtId="0">
      <sharedItems containsBlank="1"/>
    </cacheField>
    <cacheField name="snp_id" numFmtId="0">
      <sharedItems containsString="0" containsBlank="1" containsNumber="1" containsInteger="1" minValue="173309" maxValue="212331"/>
    </cacheField>
    <cacheField name="pou_use_id" numFmtId="0">
      <sharedItems containsString="0" containsBlank="1" containsNumber="1" containsInteger="1" minValue="216936" maxValue="274177"/>
    </cacheField>
    <cacheField name="app_char" numFmtId="0">
      <sharedItems containsBlank="1"/>
    </cacheField>
    <cacheField name="app_nbr" numFmtId="0">
      <sharedItems containsString="0" containsBlank="1" containsNumber="1" containsInteger="1" minValue="15140" maxValue="88458"/>
    </cacheField>
    <cacheField name="permit_cha" numFmtId="0">
      <sharedItems containsBlank="1" count="3">
        <s v="G"/>
        <s v="S"/>
        <m/>
      </sharedItems>
    </cacheField>
    <cacheField name="permit_nbr" numFmtId="0">
      <sharedItems containsString="0" containsBlank="1" containsNumber="1" containsInteger="1" minValue="14042" maxValue="55356" count="7">
        <n v="17272"/>
        <n v="55245"/>
        <n v="33937"/>
        <n v="36418"/>
        <n v="55356"/>
        <n v="14042"/>
        <m/>
      </sharedItems>
    </cacheField>
    <cacheField name="cert_nbr" numFmtId="0">
      <sharedItems containsString="0" containsBlank="1" containsNumber="1" containsInteger="1" minValue="0" maxValue="88069"/>
    </cacheField>
    <cacheField name="claim_char" numFmtId="0">
      <sharedItems containsBlank="1"/>
    </cacheField>
    <cacheField name="claim_nbr" numFmtId="0">
      <sharedItems containsString="0" containsBlank="1" containsNumber="1" containsInteger="1" minValue="0" maxValue="0"/>
    </cacheField>
    <cacheField name="decree_tit" numFmtId="0">
      <sharedItems containsBlank="1"/>
    </cacheField>
    <cacheField name="transfer_n" numFmtId="0">
      <sharedItems containsBlank="1" count="3">
        <s v=" "/>
        <s v="T  11404"/>
        <m/>
      </sharedItems>
    </cacheField>
    <cacheField name="wr_type" numFmtId="0">
      <sharedItems containsBlank="1"/>
    </cacheField>
    <cacheField name="name_last" numFmtId="0">
      <sharedItems containsBlank="1"/>
    </cacheField>
    <cacheField name="name_first" numFmtId="0">
      <sharedItems containsBlank="1"/>
    </cacheField>
    <cacheField name="name_compa" numFmtId="0">
      <sharedItems containsBlank="1"/>
    </cacheField>
    <cacheField name="use_code" numFmtId="0">
      <sharedItems containsBlank="1"/>
    </cacheField>
    <cacheField name="use_catego" numFmtId="0">
      <sharedItems containsString="0" containsBlank="1" containsNumber="1" containsInteger="1" minValue="3" maxValue="3"/>
    </cacheField>
    <cacheField name="use_code_d" numFmtId="0">
      <sharedItems containsBlank="1"/>
    </cacheField>
    <cacheField name="priority_d" numFmtId="0">
      <sharedItems containsDate="1" containsBlank="1" containsMixedTypes="1" minDate="1972-08-17T00:00:00" maxDate="2017-09-09T00:00:00"/>
    </cacheField>
    <cacheField name="priority_1" numFmtId="0">
      <sharedItems containsString="0" containsBlank="1" containsNumber="1" containsInteger="1" minValue="0" maxValue="20170908"/>
    </cacheField>
    <cacheField name="supplement" numFmtId="0">
      <sharedItems containsString="0" containsBlank="1" containsNumber="1" containsInteger="1" minValue="0" maxValue="1"/>
    </cacheField>
    <cacheField name="wris_acres" numFmtId="0">
      <sharedItems containsString="0" containsBlank="1" containsNumber="1" minValue="32.450000000000003" maxValue="4475.5"/>
    </cacheField>
    <cacheField name="technician" numFmtId="0">
      <sharedItems containsBlank="1"/>
    </cacheField>
    <cacheField name="agency" numFmtId="0">
      <sharedItems containsBlank="1"/>
    </cacheField>
    <cacheField name="rec_creati" numFmtId="0">
      <sharedItems containsNonDate="0" containsDate="1" containsString="0" containsBlank="1" minDate="2012-02-08T00:00:00" maxDate="2022-02-03T00:00:00"/>
    </cacheField>
    <cacheField name="last_updt_" numFmtId="0">
      <sharedItems containsNonDate="0" containsDate="1" containsString="0" containsBlank="1" minDate="2012-02-09T00:00:00" maxDate="2022-02-04T00:00:00"/>
    </cacheField>
    <cacheField name="feature_qu" numFmtId="0">
      <sharedItems containsString="0" containsBlank="1" containsNumber="1" containsInteger="1" minValue="30" maxValue="30"/>
    </cacheField>
    <cacheField name="delta_size" numFmtId="0">
      <sharedItems containsString="0" containsBlank="1" containsNumber="1" containsInteger="1" minValue="0" maxValue="0"/>
    </cacheField>
    <cacheField name="remarks" numFmtId="0">
      <sharedItems containsBlank="1"/>
    </cacheField>
    <cacheField name="snp_origin" numFmtId="0">
      <sharedItems containsBlank="1"/>
    </cacheField>
    <cacheField name="Shape_Length" numFmtId="0">
      <sharedItems containsString="0" containsBlank="1" containsNumber="1" minValue="143.938739" maxValue="8100.7423849999996"/>
    </cacheField>
    <cacheField name="Shape_Area" numFmtId="0">
      <sharedItems containsString="0" containsBlank="1" containsNumber="1" minValue="124.69385200000001" maxValue="1762416.0243490001"/>
    </cacheField>
    <cacheField name="FID_JSHKetal_Pivots_clip_plsqq" numFmtId="0">
      <sharedItems containsString="0" containsBlank="1" containsNumber="1" containsInteger="1" minValue="1" maxValue="119"/>
    </cacheField>
    <cacheField name="Area_Acres" numFmtId="0">
      <sharedItems containsString="0" containsBlank="1" containsNumber="1" minValue="0" maxValue="40.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n v="1"/>
    <s v="Polygon ZM"/>
    <s v="WM"/>
    <x v="0"/>
    <x v="0"/>
    <x v="0"/>
    <x v="0"/>
    <x v="0"/>
    <x v="0"/>
    <x v="0"/>
    <s v="NWSW"/>
    <s v="&lt;Null&gt;"/>
    <s v="WM4.00N30.00E"/>
    <s v="WM4.00N030.00E03"/>
    <x v="0"/>
    <n v="32.173644000000003"/>
    <x v="0"/>
    <s v="Primary"/>
    <x v="0"/>
    <n v="4747.4898700000003"/>
    <n v="1402164.6296959999"/>
  </r>
  <r>
    <n v="2"/>
    <s v="Polygon ZM"/>
    <s v="WM"/>
    <x v="0"/>
    <x v="0"/>
    <x v="0"/>
    <x v="0"/>
    <x v="0"/>
    <x v="1"/>
    <x v="0"/>
    <s v="NWNW"/>
    <s v="BLM"/>
    <s v="WM4.00N30.00E"/>
    <s v="WM4.00N030.00E03"/>
    <x v="1"/>
    <n v="29.077269000000001"/>
    <x v="0"/>
    <s v="Primary"/>
    <x v="0"/>
    <n v="4490.7325609999998"/>
    <n v="1267229.7682060001"/>
  </r>
  <r>
    <n v="3"/>
    <s v="Polygon ZM"/>
    <s v="WM"/>
    <x v="0"/>
    <x v="0"/>
    <x v="0"/>
    <x v="0"/>
    <x v="0"/>
    <x v="2"/>
    <x v="1"/>
    <s v="NESE"/>
    <s v="&lt;Null&gt;"/>
    <s v="WM4.00N30.00E"/>
    <s v="WM4.00N030.00E03"/>
    <x v="2"/>
    <n v="29.258278000000001"/>
    <x v="0"/>
    <s v="Primary"/>
    <x v="0"/>
    <n v="4556.9473159999998"/>
    <n v="1275121.482504"/>
  </r>
  <r>
    <n v="4"/>
    <s v="Polygon ZM"/>
    <s v="WM"/>
    <x v="0"/>
    <x v="0"/>
    <x v="0"/>
    <x v="0"/>
    <x v="0"/>
    <x v="2"/>
    <x v="2"/>
    <s v="SESE"/>
    <s v="&lt;Null&gt;"/>
    <s v="WM4.00N30.00E"/>
    <s v="WM4.00N030.00E03"/>
    <x v="3"/>
    <n v="29.660841999999999"/>
    <x v="0"/>
    <s v="Primary"/>
    <x v="0"/>
    <n v="4586.8786739999996"/>
    <n v="1292661.41395"/>
  </r>
  <r>
    <n v="5"/>
    <s v="Polygon ZM"/>
    <s v="WM"/>
    <x v="0"/>
    <x v="0"/>
    <x v="0"/>
    <x v="0"/>
    <x v="0"/>
    <x v="2"/>
    <x v="3"/>
    <s v="SWSE"/>
    <s v="&lt;Null&gt;"/>
    <s v="WM4.00N30.00E"/>
    <s v="WM4.00N030.00E03"/>
    <x v="4"/>
    <n v="29.998014999999999"/>
    <x v="0"/>
    <s v="Primary"/>
    <x v="0"/>
    <n v="4606.0977290000001"/>
    <n v="1307352.0580200001"/>
  </r>
  <r>
    <n v="6"/>
    <s v="Polygon ZM"/>
    <s v="WM"/>
    <x v="0"/>
    <x v="0"/>
    <x v="0"/>
    <x v="0"/>
    <x v="0"/>
    <x v="0"/>
    <x v="1"/>
    <s v="NESW"/>
    <s v="&lt;Null&gt;"/>
    <s v="WM4.00N30.00E"/>
    <s v="WM4.00N030.00E03"/>
    <x v="5"/>
    <n v="30.617297000000001"/>
    <x v="0"/>
    <s v="Primary"/>
    <x v="0"/>
    <n v="4974.8191319999996"/>
    <n v="1334341.2710510001"/>
  </r>
  <r>
    <n v="7"/>
    <s v="Polygon ZM"/>
    <s v="WM"/>
    <x v="0"/>
    <x v="0"/>
    <x v="0"/>
    <x v="0"/>
    <x v="0"/>
    <x v="0"/>
    <x v="3"/>
    <s v="SWSW"/>
    <s v="&lt;Null&gt;"/>
    <s v="WM4.00N30.00E"/>
    <s v="WM4.00N030.00E03"/>
    <x v="6"/>
    <n v="31.190874000000001"/>
    <x v="0"/>
    <s v="Primary"/>
    <x v="0"/>
    <n v="4678.6516330000004"/>
    <n v="1359329.6425399999"/>
  </r>
  <r>
    <n v="8"/>
    <s v="Polygon ZM"/>
    <s v="WM"/>
    <x v="0"/>
    <x v="0"/>
    <x v="0"/>
    <x v="0"/>
    <x v="0"/>
    <x v="0"/>
    <x v="2"/>
    <s v="SESW"/>
    <s v="&lt;Null&gt;"/>
    <s v="WM4.00N30.00E"/>
    <s v="WM4.00N030.00E03"/>
    <x v="7"/>
    <n v="31.793313999999999"/>
    <x v="0"/>
    <s v="Primary"/>
    <x v="0"/>
    <n v="4730.5065560000003"/>
    <n v="1385588.7744150001"/>
  </r>
  <r>
    <n v="9"/>
    <s v="Polygon ZM"/>
    <s v="WM"/>
    <x v="0"/>
    <x v="0"/>
    <x v="0"/>
    <x v="0"/>
    <x v="0"/>
    <x v="2"/>
    <x v="0"/>
    <s v="NWSE"/>
    <s v="&lt;Null&gt;"/>
    <s v="WM4.00N30.00E"/>
    <s v="WM4.00N030.00E03"/>
    <x v="8"/>
    <n v="32.001694999999998"/>
    <x v="0"/>
    <s v="Primary"/>
    <x v="0"/>
    <n v="4736.9128019999998"/>
    <n v="1394679.791101"/>
  </r>
  <r>
    <n v="10"/>
    <s v="Polygon ZM"/>
    <s v="WM"/>
    <x v="1"/>
    <x v="0"/>
    <x v="0"/>
    <x v="0"/>
    <x v="1"/>
    <x v="2"/>
    <x v="2"/>
    <s v="SESE"/>
    <s v="BLM"/>
    <s v="WM5.00N30.00E"/>
    <s v="WM5.00N30.00E34"/>
    <x v="9"/>
    <n v="11.198746999999999"/>
    <x v="0"/>
    <s v="Primary"/>
    <x v="0"/>
    <n v="3040.599577"/>
    <n v="488063.228152"/>
  </r>
  <r>
    <n v="11"/>
    <s v="Polygon ZM"/>
    <s v="WM"/>
    <x v="1"/>
    <x v="0"/>
    <x v="0"/>
    <x v="0"/>
    <x v="1"/>
    <x v="0"/>
    <x v="2"/>
    <s v="SESW"/>
    <s v="BLM"/>
    <s v="WM5.00N30.00E"/>
    <s v="WM5.00N30.00E34"/>
    <x v="10"/>
    <n v="11.333482999999999"/>
    <x v="0"/>
    <s v="Primary"/>
    <x v="0"/>
    <n v="3059.950969"/>
    <n v="493932.20063400001"/>
  </r>
  <r>
    <n v="12"/>
    <s v="Polygon ZM"/>
    <s v="WM"/>
    <x v="1"/>
    <x v="0"/>
    <x v="0"/>
    <x v="0"/>
    <x v="1"/>
    <x v="0"/>
    <x v="3"/>
    <s v="SWSW"/>
    <s v="BLM"/>
    <s v="WM5.00N30.00E"/>
    <s v="WM5.00N30.00E34"/>
    <x v="11"/>
    <n v="13.135543999999999"/>
    <x v="0"/>
    <s v="Primary"/>
    <x v="0"/>
    <n v="3298.664679"/>
    <n v="572467.79144499998"/>
  </r>
  <r>
    <n v="13"/>
    <s v="Polygon ZM"/>
    <s v="WM"/>
    <x v="1"/>
    <x v="0"/>
    <x v="0"/>
    <x v="0"/>
    <x v="1"/>
    <x v="2"/>
    <x v="3"/>
    <s v="SWSE"/>
    <s v="BLM"/>
    <s v="WM5.00N30.00E"/>
    <s v="WM5.00N30.00E34"/>
    <x v="12"/>
    <n v="13.27605"/>
    <x v="0"/>
    <s v="Primary"/>
    <x v="0"/>
    <n v="3315.60943"/>
    <n v="578594.90606800001"/>
  </r>
  <r>
    <n v="14"/>
    <s v="Polygon ZM"/>
    <s v="WM"/>
    <x v="0"/>
    <x v="0"/>
    <x v="0"/>
    <x v="0"/>
    <x v="0"/>
    <x v="1"/>
    <x v="2"/>
    <s v="SENW"/>
    <s v="&lt;Null&gt;"/>
    <s v="WM4.00N30.00E"/>
    <s v="WM4.00N030.00E03"/>
    <x v="13"/>
    <n v="21.442388999999999"/>
    <x v="0"/>
    <s v="Primary"/>
    <x v="0"/>
    <n v="4192.7337219999999"/>
    <n v="935528.50574699999"/>
  </r>
  <r>
    <n v="15"/>
    <s v="Polygon ZM"/>
    <s v="WM"/>
    <x v="0"/>
    <x v="0"/>
    <x v="0"/>
    <x v="0"/>
    <x v="0"/>
    <x v="3"/>
    <x v="2"/>
    <s v="SENE"/>
    <s v="&lt;Null&gt;"/>
    <s v="WM4.00N30.00E"/>
    <s v="WM4.00N030.00E03"/>
    <x v="14"/>
    <n v="22.155422000000002"/>
    <x v="0"/>
    <s v="Primary"/>
    <x v="0"/>
    <n v="4049.5131670000001"/>
    <n v="965571.817209"/>
  </r>
  <r>
    <n v="16"/>
    <s v="Polygon ZM"/>
    <s v="WM"/>
    <x v="0"/>
    <x v="0"/>
    <x v="0"/>
    <x v="0"/>
    <x v="0"/>
    <x v="1"/>
    <x v="3"/>
    <s v="SWNW"/>
    <s v="&lt;Null&gt;"/>
    <s v="WM4.00N30.00E"/>
    <s v="WM4.00N030.00E03"/>
    <x v="15"/>
    <n v="23.182229"/>
    <x v="0"/>
    <s v="Primary"/>
    <x v="0"/>
    <n v="4131.2589369999996"/>
    <n v="1010312.690456"/>
  </r>
  <r>
    <n v="17"/>
    <s v="Polygon ZM"/>
    <s v="WM"/>
    <x v="0"/>
    <x v="0"/>
    <x v="0"/>
    <x v="0"/>
    <x v="0"/>
    <x v="3"/>
    <x v="3"/>
    <s v="SWNE"/>
    <s v="&lt;Null&gt;"/>
    <s v="WM4.00N30.00E"/>
    <s v="WM4.00N030.00E03"/>
    <x v="16"/>
    <n v="24.135777000000001"/>
    <x v="0"/>
    <s v="Primary"/>
    <x v="0"/>
    <n v="4190.7184450000004"/>
    <n v="1051876.2134110001"/>
  </r>
  <r>
    <n v="18"/>
    <s v="Polygon ZM"/>
    <s v="WM"/>
    <x v="0"/>
    <x v="0"/>
    <x v="0"/>
    <x v="0"/>
    <x v="0"/>
    <x v="3"/>
    <x v="1"/>
    <s v="NENE"/>
    <s v="&lt;Null&gt;"/>
    <s v="WM4.00N30.00E"/>
    <s v="WM4.00N030.00E03"/>
    <x v="17"/>
    <n v="25.478919000000001"/>
    <x v="0"/>
    <s v="Primary"/>
    <x v="0"/>
    <n v="4173.5945179999999"/>
    <n v="1110418.9139320001"/>
  </r>
  <r>
    <n v="19"/>
    <s v="Polygon ZM"/>
    <s v="WM"/>
    <x v="0"/>
    <x v="0"/>
    <x v="0"/>
    <x v="0"/>
    <x v="0"/>
    <x v="1"/>
    <x v="1"/>
    <s v="NENW"/>
    <s v="BLM"/>
    <s v="WM4.00N30.00E"/>
    <s v="WM4.00N030.00E03"/>
    <x v="18"/>
    <n v="27.319051000000002"/>
    <x v="0"/>
    <s v="Primary"/>
    <x v="0"/>
    <n v="5648.5999179999999"/>
    <n v="1190607.797736"/>
  </r>
  <r>
    <n v="20"/>
    <s v="Polygon ZM"/>
    <s v="WM"/>
    <x v="0"/>
    <x v="0"/>
    <x v="0"/>
    <x v="0"/>
    <x v="0"/>
    <x v="3"/>
    <x v="0"/>
    <s v="NWNE"/>
    <s v="&lt;Null&gt;"/>
    <s v="WM4.00N30.00E"/>
    <s v="WM4.00N030.00E03"/>
    <x v="19"/>
    <n v="28.073879999999999"/>
    <x v="0"/>
    <s v="Primary"/>
    <x v="0"/>
    <n v="4428.4580690000003"/>
    <n v="1223508.362338"/>
  </r>
  <r>
    <n v="21"/>
    <s v="Polygon ZM"/>
    <s v="WM"/>
    <x v="1"/>
    <x v="0"/>
    <x v="0"/>
    <x v="0"/>
    <x v="2"/>
    <x v="2"/>
    <x v="1"/>
    <s v="NESE"/>
    <s v="BLM"/>
    <s v="WM5.00N30.00E"/>
    <s v="WM5.00N30.00E22"/>
    <x v="20"/>
    <n v="40.144044000000001"/>
    <x v="0"/>
    <s v="Primary"/>
    <x v="1"/>
    <n v="5846.7636920000004"/>
    <n v="1749616.5080629999"/>
  </r>
  <r>
    <n v="22"/>
    <s v="Polygon ZM"/>
    <s v="WM"/>
    <x v="1"/>
    <x v="0"/>
    <x v="0"/>
    <x v="0"/>
    <x v="3"/>
    <x v="1"/>
    <x v="3"/>
    <s v="SWNW"/>
    <s v="BLM"/>
    <s v="WM5.00N30.00E"/>
    <s v="WM5.00N30.00E23"/>
    <x v="21"/>
    <n v="37.736466"/>
    <x v="0"/>
    <s v="Primary"/>
    <x v="1"/>
    <n v="5623.4422450000002"/>
    <n v="1644697.5076069999"/>
  </r>
  <r>
    <n v="23"/>
    <s v="Polygon ZM"/>
    <s v="WM"/>
    <x v="1"/>
    <x v="0"/>
    <x v="0"/>
    <x v="0"/>
    <x v="3"/>
    <x v="0"/>
    <x v="3"/>
    <s v="SWSW"/>
    <s v="BLM"/>
    <s v="WM5.00N30.00E"/>
    <s v="WM5.00N30.00E23"/>
    <x v="22"/>
    <n v="40.437691000000001"/>
    <x v="0"/>
    <s v="Primary"/>
    <x v="1"/>
    <n v="5310.2398320000002"/>
    <n v="1762413.600781"/>
  </r>
  <r>
    <n v="24"/>
    <s v="Polygon ZM"/>
    <s v="WM"/>
    <x v="1"/>
    <x v="0"/>
    <x v="0"/>
    <x v="0"/>
    <x v="3"/>
    <x v="2"/>
    <x v="3"/>
    <s v="SWSE"/>
    <s v="BLM"/>
    <s v="WM5.00N30.00E"/>
    <s v="WM5.00N30.00E23"/>
    <x v="23"/>
    <n v="39.589595000000003"/>
    <x v="0"/>
    <s v="Primary"/>
    <x v="1"/>
    <n v="5140.01199"/>
    <n v="1725461.350199"/>
  </r>
  <r>
    <n v="25"/>
    <s v="Polygon ZM"/>
    <s v="WM"/>
    <x v="1"/>
    <x v="0"/>
    <x v="0"/>
    <x v="0"/>
    <x v="4"/>
    <x v="1"/>
    <x v="0"/>
    <s v="NWNW"/>
    <s v="BLM"/>
    <s v="WM5.00N30.00E"/>
    <s v="WM5.00N30.00E26"/>
    <x v="24"/>
    <n v="31.203548000000001"/>
    <x v="0"/>
    <s v="Primary"/>
    <x v="1"/>
    <n v="6872.0764650000001"/>
    <n v="1359952.6054680001"/>
  </r>
  <r>
    <n v="26"/>
    <s v="Polygon ZM"/>
    <s v="WM"/>
    <x v="1"/>
    <x v="0"/>
    <x v="0"/>
    <x v="0"/>
    <x v="5"/>
    <x v="3"/>
    <x v="2"/>
    <s v="SENE"/>
    <s v="BLM"/>
    <s v="WM5.00N30.00E"/>
    <s v="WM5.00N30.00E27"/>
    <x v="25"/>
    <n v="28.313502"/>
    <x v="0"/>
    <s v="Primary"/>
    <x v="1"/>
    <n v="6045.3201779999999"/>
    <n v="1233986.721408"/>
  </r>
  <r>
    <n v="27"/>
    <s v="Polygon ZM"/>
    <s v="WM"/>
    <x v="1"/>
    <x v="0"/>
    <x v="0"/>
    <x v="0"/>
    <x v="4"/>
    <x v="3"/>
    <x v="0"/>
    <s v="NWNE"/>
    <s v="BLM"/>
    <s v="WM5.00N30.00E"/>
    <s v="WM5.00N30.00E26"/>
    <x v="26"/>
    <n v="33.707597999999997"/>
    <x v="0"/>
    <s v="Primary"/>
    <x v="1"/>
    <n v="6778.8108679999996"/>
    <n v="1469096.791126"/>
  </r>
  <r>
    <n v="28"/>
    <s v="Polygon ZM"/>
    <s v="WM"/>
    <x v="1"/>
    <x v="0"/>
    <x v="0"/>
    <x v="0"/>
    <x v="5"/>
    <x v="3"/>
    <x v="0"/>
    <s v="NWNE"/>
    <s v="BLM"/>
    <s v="WM5.00N30.00E"/>
    <s v="WM5.00N30.00E27"/>
    <x v="27"/>
    <n v="23.793986"/>
    <x v="0"/>
    <s v="Supplemental"/>
    <x v="1"/>
    <n v="4004.2259570000001"/>
    <n v="1037013.500137"/>
  </r>
  <r>
    <n v="29"/>
    <s v="Polygon ZM"/>
    <s v="WM"/>
    <x v="1"/>
    <x v="0"/>
    <x v="0"/>
    <x v="0"/>
    <x v="2"/>
    <x v="2"/>
    <x v="3"/>
    <s v="SWSE"/>
    <s v="BLM"/>
    <s v="WM5.00N30.00E"/>
    <s v="WM5.00N30.00E22"/>
    <x v="28"/>
    <n v="33.127696999999998"/>
    <x v="0"/>
    <s v="Primary"/>
    <x v="1"/>
    <n v="6320.4229720000003"/>
    <n v="1443809.774127"/>
  </r>
  <r>
    <n v="30"/>
    <s v="Polygon ZM"/>
    <s v="WM"/>
    <x v="1"/>
    <x v="0"/>
    <x v="0"/>
    <x v="0"/>
    <x v="5"/>
    <x v="3"/>
    <x v="1"/>
    <s v="NENE"/>
    <s v="BLM"/>
    <s v="WM5.00N30.00E"/>
    <s v="WM5.00N30.00E27"/>
    <x v="29"/>
    <n v="8.6162510000000001"/>
    <x v="0"/>
    <s v="Supplemental"/>
    <x v="1"/>
    <n v="2652.7263630000002"/>
    <n v="375523.14494500001"/>
  </r>
  <r>
    <n v="31"/>
    <s v="Polygon ZM"/>
    <s v="WM"/>
    <x v="1"/>
    <x v="0"/>
    <x v="0"/>
    <x v="0"/>
    <x v="2"/>
    <x v="3"/>
    <x v="3"/>
    <s v="SWNE"/>
    <s v="BLM"/>
    <s v="WM5.00N30.00E"/>
    <s v="WM5.00N30.00E22"/>
    <x v="30"/>
    <n v="15.967435999999999"/>
    <x v="0"/>
    <s v="Primary"/>
    <x v="1"/>
    <n v="3497.515574"/>
    <n v="695916.62247499998"/>
  </r>
  <r>
    <n v="32"/>
    <s v="Polygon ZM"/>
    <s v="WM"/>
    <x v="1"/>
    <x v="0"/>
    <x v="0"/>
    <x v="0"/>
    <x v="2"/>
    <x v="3"/>
    <x v="2"/>
    <s v="SENE"/>
    <s v="BLM"/>
    <s v="WM5.00N30.00E"/>
    <s v="WM5.00N30.00E22"/>
    <x v="31"/>
    <n v="27.817501"/>
    <x v="0"/>
    <s v="Primary"/>
    <x v="1"/>
    <n v="6252.5054710000004"/>
    <n v="1212387.532502"/>
  </r>
  <r>
    <n v="33"/>
    <s v="Polygon ZM"/>
    <s v="WM"/>
    <x v="1"/>
    <x v="0"/>
    <x v="0"/>
    <x v="0"/>
    <x v="2"/>
    <x v="2"/>
    <x v="0"/>
    <s v="NWSE"/>
    <s v="BLM"/>
    <s v="WM5.00N30.00E"/>
    <s v="WM5.00N30.00E22"/>
    <x v="32"/>
    <n v="31.731325999999999"/>
    <x v="0"/>
    <s v="Primary"/>
    <x v="1"/>
    <n v="4582.8412980000003"/>
    <n v="1382956.961441"/>
  </r>
  <r>
    <n v="34"/>
    <s v="Polygon ZM"/>
    <s v="WM"/>
    <x v="1"/>
    <x v="0"/>
    <x v="0"/>
    <x v="0"/>
    <x v="2"/>
    <x v="3"/>
    <x v="1"/>
    <s v="NENE"/>
    <s v="BLM"/>
    <s v="WM5.00N30.00E"/>
    <s v="WM5.00N30.00E22"/>
    <x v="33"/>
    <n v="4.3865170000000004"/>
    <x v="0"/>
    <s v="Primary"/>
    <x v="1"/>
    <n v="2121.8826410000001"/>
    <n v="191180.941632"/>
  </r>
  <r>
    <n v="35"/>
    <s v="Polygon ZM"/>
    <s v="WM"/>
    <x v="1"/>
    <x v="0"/>
    <x v="0"/>
    <x v="0"/>
    <x v="3"/>
    <x v="1"/>
    <x v="1"/>
    <s v="NENW"/>
    <s v="BLM"/>
    <s v="WM5.00N30.00E"/>
    <s v="WM5.00N30.00E23"/>
    <x v="34"/>
    <n v="20.629389"/>
    <x v="0"/>
    <s v="Primary"/>
    <x v="1"/>
    <n v="3932.3249770000002"/>
    <n v="899111.99634700001"/>
  </r>
  <r>
    <n v="36"/>
    <s v="Polygon ZM"/>
    <s v="WM"/>
    <x v="1"/>
    <x v="0"/>
    <x v="0"/>
    <x v="0"/>
    <x v="3"/>
    <x v="1"/>
    <x v="2"/>
    <s v="SENW"/>
    <s v="BLM"/>
    <s v="WM5.00N30.00E"/>
    <s v="WM5.00N30.00E23"/>
    <x v="35"/>
    <n v="21.545168"/>
    <x v="0"/>
    <s v="Primary"/>
    <x v="1"/>
    <n v="4013.9602420000001"/>
    <n v="939022.37324099999"/>
  </r>
  <r>
    <n v="37"/>
    <s v="Polygon ZM"/>
    <s v="WM"/>
    <x v="1"/>
    <x v="0"/>
    <x v="0"/>
    <x v="0"/>
    <x v="3"/>
    <x v="1"/>
    <x v="0"/>
    <s v="NWNW"/>
    <s v="BLM"/>
    <s v="WM5.00N30.00E"/>
    <s v="WM5.00N30.00E23"/>
    <x v="36"/>
    <n v="36.461615000000002"/>
    <x v="0"/>
    <s v="Primary"/>
    <x v="1"/>
    <n v="4903.0533299999997"/>
    <n v="1589140.6035559999"/>
  </r>
  <r>
    <n v="38"/>
    <s v="Polygon ZM"/>
    <s v="WM"/>
    <x v="1"/>
    <x v="0"/>
    <x v="0"/>
    <x v="0"/>
    <x v="3"/>
    <x v="0"/>
    <x v="1"/>
    <s v="NESW"/>
    <s v="BLM"/>
    <s v="WM5.00N30.00E"/>
    <s v="WM5.00N30.00E23"/>
    <x v="37"/>
    <n v="11.726482000000001"/>
    <x v="0"/>
    <s v="Primary"/>
    <x v="1"/>
    <n v="4221.071688"/>
    <n v="511083.31078"/>
  </r>
  <r>
    <n v="39"/>
    <s v="Polygon ZM"/>
    <s v="WM"/>
    <x v="1"/>
    <x v="0"/>
    <x v="0"/>
    <x v="0"/>
    <x v="4"/>
    <x v="3"/>
    <x v="1"/>
    <s v="NENE"/>
    <s v="BLM"/>
    <s v="WM5.00N30.00E"/>
    <s v="WM5.00N30.00E26"/>
    <x v="38"/>
    <n v="1.268605"/>
    <x v="0"/>
    <s v="Primary"/>
    <x v="1"/>
    <n v="1180.349138"/>
    <n v="55290.538793"/>
  </r>
  <r>
    <n v="40"/>
    <s v="Polygon ZM"/>
    <s v="WM"/>
    <x v="1"/>
    <x v="0"/>
    <x v="0"/>
    <x v="0"/>
    <x v="3"/>
    <x v="2"/>
    <x v="0"/>
    <s v="NWSE"/>
    <s v="BLM"/>
    <s v="WM5.00N30.00E"/>
    <s v="WM5.00N30.00E23"/>
    <x v="39"/>
    <n v="31.448526000000001"/>
    <x v="0"/>
    <s v="Primary"/>
    <x v="1"/>
    <n v="6049.490221"/>
    <n v="1370648.3908790001"/>
  </r>
  <r>
    <n v="41"/>
    <s v="Polygon ZM"/>
    <s v="WM"/>
    <x v="1"/>
    <x v="0"/>
    <x v="0"/>
    <x v="0"/>
    <x v="5"/>
    <x v="3"/>
    <x v="1"/>
    <s v="NENE"/>
    <s v="BLM"/>
    <s v="WM5.00N30.00E"/>
    <s v="WM5.00N30.00E27"/>
    <x v="29"/>
    <n v="10.247896000000001"/>
    <x v="0"/>
    <s v="Primary"/>
    <x v="1"/>
    <n v="4054.9689109999999"/>
    <n v="446635.56230400002"/>
  </r>
  <r>
    <n v="42"/>
    <s v="Polygon ZM"/>
    <s v="WM"/>
    <x v="1"/>
    <x v="0"/>
    <x v="0"/>
    <x v="0"/>
    <x v="4"/>
    <x v="1"/>
    <x v="3"/>
    <s v="SWNW"/>
    <s v="BLM"/>
    <s v="WM5.00N30.00E"/>
    <s v="WM5.00N30.00E26"/>
    <x v="40"/>
    <n v="15.306929"/>
    <x v="0"/>
    <s v="Primary"/>
    <x v="1"/>
    <n v="4463.890206"/>
    <n v="667123.50709299999"/>
  </r>
  <r>
    <n v="43"/>
    <s v="Polygon ZM"/>
    <s v="WM"/>
    <x v="1"/>
    <x v="0"/>
    <x v="0"/>
    <x v="0"/>
    <x v="5"/>
    <x v="2"/>
    <x v="0"/>
    <s v="NWSE"/>
    <s v="BLM"/>
    <s v="WM5.00N30.00E"/>
    <s v="WM5.00N30.00E27"/>
    <x v="41"/>
    <n v="0.46482400000000001"/>
    <x v="0"/>
    <s v="Primary"/>
    <x v="1"/>
    <n v="802.39361899999994"/>
    <n v="20258.287354"/>
  </r>
  <r>
    <n v="44"/>
    <s v="Polygon ZM"/>
    <s v="WM"/>
    <x v="1"/>
    <x v="0"/>
    <x v="0"/>
    <x v="0"/>
    <x v="5"/>
    <x v="3"/>
    <x v="3"/>
    <s v="SWNE"/>
    <s v="BLM"/>
    <s v="WM5.00N30.00E"/>
    <s v="WM5.00N30.00E27"/>
    <x v="42"/>
    <n v="0.525034"/>
    <x v="0"/>
    <s v="Primary"/>
    <x v="1"/>
    <n v="862.34094300000004"/>
    <n v="22882.44296"/>
  </r>
  <r>
    <n v="45"/>
    <s v="Polygon ZM"/>
    <s v="WM"/>
    <x v="1"/>
    <x v="0"/>
    <x v="0"/>
    <x v="0"/>
    <x v="4"/>
    <x v="0"/>
    <x v="0"/>
    <s v="NWSW"/>
    <s v="BLM"/>
    <s v="WM5.00N30.00E"/>
    <s v="WM5.00N30.00E26"/>
    <x v="43"/>
    <n v="1.573944"/>
    <x v="0"/>
    <s v="Primary"/>
    <x v="1"/>
    <n v="1267.571101"/>
    <n v="68597.080015"/>
  </r>
  <r>
    <n v="46"/>
    <s v="Polygon ZM"/>
    <s v="WM"/>
    <x v="1"/>
    <x v="0"/>
    <x v="0"/>
    <x v="0"/>
    <x v="5"/>
    <x v="2"/>
    <x v="1"/>
    <s v="NESE"/>
    <s v="BLM"/>
    <s v="WM5.00N30.00E"/>
    <s v="WM5.00N30.00E27"/>
    <x v="44"/>
    <n v="20.704996000000001"/>
    <x v="0"/>
    <s v="Primary"/>
    <x v="1"/>
    <n v="3759.7186259999999"/>
    <n v="902382.61091599998"/>
  </r>
  <r>
    <n v="47"/>
    <s v="Polygon ZM"/>
    <s v="WM"/>
    <x v="1"/>
    <x v="0"/>
    <x v="0"/>
    <x v="0"/>
    <x v="4"/>
    <x v="1"/>
    <x v="2"/>
    <s v="SENW"/>
    <s v="BLM"/>
    <s v="WM5.00N30.00E"/>
    <s v="WM5.00N30.00E26"/>
    <x v="45"/>
    <n v="15.339702000000001"/>
    <x v="0"/>
    <s v="Primary"/>
    <x v="1"/>
    <n v="3364.4412980000002"/>
    <n v="668554.82861199998"/>
  </r>
  <r>
    <n v="48"/>
    <s v="Polygon ZM"/>
    <s v="WM"/>
    <x v="1"/>
    <x v="0"/>
    <x v="0"/>
    <x v="0"/>
    <x v="4"/>
    <x v="3"/>
    <x v="3"/>
    <s v="SWNE"/>
    <s v="BLM"/>
    <s v="WM5.00N30.00E"/>
    <s v="WM5.00N30.00E26"/>
    <x v="46"/>
    <n v="20.526112000000001"/>
    <x v="0"/>
    <s v="Primary"/>
    <x v="1"/>
    <n v="3844.9324200000001"/>
    <n v="894597.36728699994"/>
  </r>
  <r>
    <n v="49"/>
    <s v="Polygon ZM"/>
    <s v="WM"/>
    <x v="1"/>
    <x v="0"/>
    <x v="0"/>
    <x v="0"/>
    <x v="4"/>
    <x v="1"/>
    <x v="1"/>
    <s v="NENW"/>
    <s v="BLM"/>
    <s v="WM5.00N30.00E"/>
    <s v="WM5.00N30.00E26"/>
    <x v="47"/>
    <n v="28.346988"/>
    <x v="0"/>
    <s v="Primary"/>
    <x v="1"/>
    <n v="6259.1863569999996"/>
    <n v="1235458.5511139999"/>
  </r>
  <r>
    <n v="50"/>
    <s v="Polygon ZM"/>
    <s v="WM"/>
    <x v="1"/>
    <x v="0"/>
    <x v="0"/>
    <x v="0"/>
    <x v="3"/>
    <x v="3"/>
    <x v="0"/>
    <s v="NWNE"/>
    <s v="BLM"/>
    <s v="WM5.00N30.00E"/>
    <s v="WM5.00N30.00E23"/>
    <x v="48"/>
    <n v="12.374167999999999"/>
    <x v="0"/>
    <s v="Primary"/>
    <x v="1"/>
    <n v="3100.3809590000001"/>
    <n v="539318.20947300002"/>
  </r>
  <r>
    <n v="51"/>
    <s v="Polygon ZM"/>
    <s v="WM"/>
    <x v="1"/>
    <x v="0"/>
    <x v="0"/>
    <x v="0"/>
    <x v="3"/>
    <x v="3"/>
    <x v="1"/>
    <s v="NENE"/>
    <s v="BLM"/>
    <s v="WM5.00N30.00E"/>
    <s v="WM5.00N30.00E23"/>
    <x v="49"/>
    <n v="16.287434000000001"/>
    <x v="0"/>
    <s v="Primary"/>
    <x v="1"/>
    <n v="3544.0304639999999"/>
    <n v="709876.45937000006"/>
  </r>
  <r>
    <n v="52"/>
    <s v="Polygon ZM"/>
    <s v="WM"/>
    <x v="1"/>
    <x v="0"/>
    <x v="0"/>
    <x v="0"/>
    <x v="3"/>
    <x v="3"/>
    <x v="3"/>
    <s v="SWNE"/>
    <s v="BLM"/>
    <s v="WM5.00N30.00E"/>
    <s v="WM5.00N30.00E23"/>
    <x v="50"/>
    <n v="29.843630000000001"/>
    <x v="0"/>
    <s v="Primary"/>
    <x v="1"/>
    <n v="4444.9532280000003"/>
    <n v="1300706.488289"/>
  </r>
  <r>
    <n v="53"/>
    <s v="Polygon ZM"/>
    <s v="WM"/>
    <x v="1"/>
    <x v="0"/>
    <x v="0"/>
    <x v="0"/>
    <x v="2"/>
    <x v="0"/>
    <x v="2"/>
    <s v="SESW"/>
    <s v="BLM"/>
    <s v="WM5.00N30.00E"/>
    <s v="WM5.00N30.00E22"/>
    <x v="51"/>
    <n v="3.191945"/>
    <x v="0"/>
    <s v="Primary"/>
    <x v="1"/>
    <n v="1770.9964580000001"/>
    <n v="139114.66057599999"/>
  </r>
  <r>
    <n v="54"/>
    <s v="Polygon ZM"/>
    <s v="WM"/>
    <x v="1"/>
    <x v="0"/>
    <x v="0"/>
    <x v="0"/>
    <x v="5"/>
    <x v="1"/>
    <x v="1"/>
    <s v="NENW"/>
    <s v="BLM"/>
    <s v="WM5.00N30.00E"/>
    <s v="WM5.00N30.00E27"/>
    <x v="52"/>
    <n v="4.1728630000000004"/>
    <x v="0"/>
    <s v="Primary"/>
    <x v="1"/>
    <n v="2051.3348289999999"/>
    <n v="181865.705984"/>
  </r>
  <r>
    <n v="55"/>
    <s v="Polygon ZM"/>
    <s v="WM"/>
    <x v="1"/>
    <x v="0"/>
    <x v="0"/>
    <x v="0"/>
    <x v="2"/>
    <x v="2"/>
    <x v="2"/>
    <s v="SESE"/>
    <s v="BLM"/>
    <s v="WM5.00N30.00E"/>
    <s v="WM5.00N30.00E22"/>
    <x v="53"/>
    <n v="21.791255"/>
    <x v="0"/>
    <s v="Primary"/>
    <x v="1"/>
    <n v="8171.3068670000002"/>
    <n v="949734.51063300006"/>
  </r>
  <r>
    <n v="56"/>
    <s v="Polygon ZM"/>
    <s v="WM"/>
    <x v="1"/>
    <x v="0"/>
    <x v="0"/>
    <x v="0"/>
    <x v="5"/>
    <x v="3"/>
    <x v="0"/>
    <s v="NWNE"/>
    <s v="BLM"/>
    <s v="WM5.00N30.00E"/>
    <s v="WM5.00N30.00E27"/>
    <x v="27"/>
    <n v="9.4337110000000006"/>
    <x v="0"/>
    <s v="Primary"/>
    <x v="1"/>
    <n v="3903.1237420000002"/>
    <n v="411149.51156800002"/>
  </r>
  <r>
    <n v="57"/>
    <s v="Polygon ZM"/>
    <s v="WM"/>
    <x v="1"/>
    <x v="0"/>
    <x v="0"/>
    <x v="0"/>
    <x v="3"/>
    <x v="0"/>
    <x v="2"/>
    <s v="SESW"/>
    <s v="BLM"/>
    <s v="WM5.00N30.00E"/>
    <s v="WM5.00N30.00E23"/>
    <x v="54"/>
    <n v="34.136330999999998"/>
    <x v="0"/>
    <s v="Primary"/>
    <x v="1"/>
    <n v="6775.9765559999996"/>
    <n v="1487783.3913720001"/>
  </r>
  <r>
    <n v="58"/>
    <s v="Polygon ZM"/>
    <s v="WM"/>
    <x v="1"/>
    <x v="0"/>
    <x v="0"/>
    <x v="0"/>
    <x v="3"/>
    <x v="2"/>
    <x v="1"/>
    <s v="NESE"/>
    <s v="BLM"/>
    <s v="WM5.00N30.00E"/>
    <s v="WM5.00N30.00E23"/>
    <x v="55"/>
    <n v="21.270605"/>
    <x v="0"/>
    <s v="Primary"/>
    <x v="1"/>
    <n v="5711.1419400000004"/>
    <n v="927057.69762999995"/>
  </r>
  <r>
    <n v="59"/>
    <s v="Polygon ZM"/>
    <s v="WM"/>
    <x v="1"/>
    <x v="0"/>
    <x v="0"/>
    <x v="0"/>
    <x v="3"/>
    <x v="2"/>
    <x v="2"/>
    <s v="SESE"/>
    <s v="BLM"/>
    <s v="WM5.00N30.00E"/>
    <s v="WM5.00N30.00E23"/>
    <x v="56"/>
    <n v="27.539759"/>
    <x v="0"/>
    <s v="Primary"/>
    <x v="1"/>
    <n v="4344.2865339999998"/>
    <n v="1200288.232637"/>
  </r>
  <r>
    <n v="60"/>
    <s v="Polygon ZM"/>
    <s v="WM"/>
    <x v="1"/>
    <x v="0"/>
    <x v="0"/>
    <x v="0"/>
    <x v="3"/>
    <x v="0"/>
    <x v="0"/>
    <s v="NWSW"/>
    <s v="BLM"/>
    <s v="WM5.00N30.00E"/>
    <s v="WM5.00N30.00E23"/>
    <x v="57"/>
    <n v="22.365196000000001"/>
    <x v="0"/>
    <s v="Primary"/>
    <x v="1"/>
    <n v="6509.9107309999999"/>
    <n v="974755.569227"/>
  </r>
  <r>
    <n v="61"/>
    <s v="Polygon ZM"/>
    <s v="WM"/>
    <x v="1"/>
    <x v="0"/>
    <x v="0"/>
    <x v="0"/>
    <x v="6"/>
    <x v="0"/>
    <x v="0"/>
    <s v="NWSW"/>
    <s v="BLM"/>
    <s v="WM5.00N30.00E"/>
    <s v="WM5.00N30.00E24"/>
    <x v="58"/>
    <n v="24.6"/>
    <x v="0"/>
    <s v="Supplemental"/>
    <x v="1"/>
    <n v="4135.5716410000005"/>
    <n v="1164733.5431590001"/>
  </r>
  <r>
    <n v="62"/>
    <s v="Polygon ZM"/>
    <s v="WM"/>
    <x v="1"/>
    <x v="0"/>
    <x v="0"/>
    <x v="0"/>
    <x v="6"/>
    <x v="1"/>
    <x v="0"/>
    <s v="NWNW"/>
    <s v="BLM"/>
    <s v="WM5.00N30.00E"/>
    <s v="WM5.00N30.00E24"/>
    <x v="59"/>
    <n v="33.952683999999998"/>
    <x v="0"/>
    <s v="Primary"/>
    <x v="1"/>
    <n v="4605.4312980000004"/>
    <n v="1479809.587237"/>
  </r>
  <r>
    <n v="63"/>
    <s v="Polygon ZM"/>
    <s v="WM"/>
    <x v="1"/>
    <x v="0"/>
    <x v="0"/>
    <x v="0"/>
    <x v="6"/>
    <x v="1"/>
    <x v="3"/>
    <s v="SWNW"/>
    <s v="BLM"/>
    <s v="WM5.00N30.00E"/>
    <s v="WM5.00N30.00E24"/>
    <x v="60"/>
    <n v="4.5999999999999996"/>
    <x v="0"/>
    <s v="Supplemental"/>
    <x v="1"/>
    <n v="2060.3294059999998"/>
    <n v="192927.54401099999"/>
  </r>
  <r>
    <n v="64"/>
    <s v="Polygon ZM"/>
    <s v="WM"/>
    <x v="1"/>
    <x v="0"/>
    <x v="0"/>
    <x v="0"/>
    <x v="6"/>
    <x v="1"/>
    <x v="3"/>
    <s v="SWNW"/>
    <s v="BLM"/>
    <s v="WM5.00N30.00E"/>
    <s v="WM5.00N30.00E24"/>
    <x v="60"/>
    <n v="7.7920299999999996"/>
    <x v="0"/>
    <s v="Primary"/>
    <x v="1"/>
    <n v="2692.8911549999998"/>
    <n v="339610.53025900002"/>
  </r>
  <r>
    <n v="65"/>
    <s v="Polygon ZM"/>
    <s v="WM"/>
    <x v="1"/>
    <x v="0"/>
    <x v="0"/>
    <x v="0"/>
    <x v="6"/>
    <x v="1"/>
    <x v="1"/>
    <s v="NENW"/>
    <s v="BLM"/>
    <s v="WM5.00N30.00E"/>
    <s v="WM5.00N30.00E24"/>
    <x v="61"/>
    <n v="9.3372679999999999"/>
    <x v="0"/>
    <s v="Primary"/>
    <x v="1"/>
    <n v="2893.7432010000002"/>
    <n v="406960.70160500001"/>
  </r>
  <r>
    <n v="66"/>
    <s v="Polygon ZM"/>
    <s v="WM"/>
    <x v="1"/>
    <x v="0"/>
    <x v="0"/>
    <x v="0"/>
    <x v="6"/>
    <x v="1"/>
    <x v="2"/>
    <s v="SENW"/>
    <s v="BLM"/>
    <s v="WM5.00N30.00E"/>
    <s v="WM5.00N30.00E24"/>
    <x v="62"/>
    <n v="1.0200070000000001"/>
    <x v="0"/>
    <s v="Primary"/>
    <x v="1"/>
    <n v="949.82662400000004"/>
    <n v="44456.413568000004"/>
  </r>
  <r>
    <n v="67"/>
    <s v="Polygon ZM"/>
    <s v="WM"/>
    <x v="1"/>
    <x v="0"/>
    <x v="0"/>
    <x v="0"/>
    <x v="3"/>
    <x v="3"/>
    <x v="2"/>
    <s v="SENE"/>
    <s v="BLM"/>
    <s v="WM5.00N30.00E"/>
    <s v="WM5.00N30.00E23"/>
    <x v="63"/>
    <n v="2"/>
    <x v="0"/>
    <s v="Supplemental"/>
    <x v="1"/>
    <n v="1096.308959"/>
    <n v="58472.739095999998"/>
  </r>
  <r>
    <n v="68"/>
    <s v="Polygon ZM"/>
    <s v="WM"/>
    <x v="1"/>
    <x v="0"/>
    <x v="0"/>
    <x v="0"/>
    <x v="3"/>
    <x v="3"/>
    <x v="2"/>
    <s v="SENE"/>
    <s v="BLM"/>
    <s v="WM5.00N30.00E"/>
    <s v="WM5.00N30.00E23"/>
    <x v="63"/>
    <n v="36.957661999999999"/>
    <x v="0"/>
    <s v="Primary"/>
    <x v="1"/>
    <n v="4910.4285099999997"/>
    <n v="1610769.179952"/>
  </r>
  <r>
    <n v="69"/>
    <s v="Polygon ZM"/>
    <s v="WM"/>
    <x v="1"/>
    <x v="0"/>
    <x v="0"/>
    <x v="0"/>
    <x v="3"/>
    <x v="2"/>
    <x v="1"/>
    <s v="NESE"/>
    <s v="BLM"/>
    <s v="WM5.00N30.00E"/>
    <s v="WM5.00N30.00E23"/>
    <x v="55"/>
    <n v="14.1"/>
    <x v="0"/>
    <s v="Supplemental"/>
    <x v="1"/>
    <n v="3179.9267770000001"/>
    <n v="557749.44799400005"/>
  </r>
  <r>
    <n v="70"/>
    <s v="Polygon ZM"/>
    <s v="WM"/>
    <x v="1"/>
    <x v="0"/>
    <x v="0"/>
    <x v="0"/>
    <x v="7"/>
    <x v="3"/>
    <x v="2"/>
    <s v="SENE"/>
    <s v="BLM"/>
    <s v="WM5.00N30.00E"/>
    <s v="WM5.00N30.00E13"/>
    <x v="64"/>
    <n v="34.018996000000001"/>
    <x v="1"/>
    <s v="Primary"/>
    <x v="2"/>
    <n v="4800.6507099999999"/>
    <n v="1482730.3315099999"/>
  </r>
  <r>
    <n v="71"/>
    <s v="Polygon ZM"/>
    <s v="WM"/>
    <x v="1"/>
    <x v="0"/>
    <x v="1"/>
    <x v="0"/>
    <x v="8"/>
    <x v="1"/>
    <x v="2"/>
    <s v="SENW"/>
    <s v="BLM"/>
    <s v="WM5.00N31.00E"/>
    <s v="WM5.00N31.00E18"/>
    <x v="65"/>
    <n v="34.279195000000001"/>
    <x v="2"/>
    <s v="Primary"/>
    <x v="2"/>
    <n v="4807.4780920000003"/>
    <n v="1494080.2761309999"/>
  </r>
  <r>
    <n v="72"/>
    <s v="Polygon ZM"/>
    <s v="WM"/>
    <x v="1"/>
    <x v="0"/>
    <x v="0"/>
    <x v="0"/>
    <x v="7"/>
    <x v="1"/>
    <x v="1"/>
    <s v="NENW"/>
    <s v="BLM"/>
    <s v="WM5.00N30.00E"/>
    <s v="WM5.00N30.00E13"/>
    <x v="66"/>
    <n v="38.607411999999997"/>
    <x v="3"/>
    <s v="Primary"/>
    <x v="2"/>
    <n v="5081.5490710000004"/>
    <n v="1682714.5862209999"/>
  </r>
  <r>
    <n v="73"/>
    <s v="Polygon ZM"/>
    <s v="WM"/>
    <x v="1"/>
    <x v="0"/>
    <x v="0"/>
    <x v="0"/>
    <x v="7"/>
    <x v="0"/>
    <x v="1"/>
    <s v="NESW"/>
    <s v="BLM"/>
    <s v="WM5.00N30.00E"/>
    <s v="WM5.00N30.00E13"/>
    <x v="67"/>
    <n v="33.781995999999999"/>
    <x v="4"/>
    <s v="Primary"/>
    <x v="2"/>
    <n v="4794.550808"/>
    <n v="1472386.067427"/>
  </r>
  <r>
    <n v="74"/>
    <s v="Polygon ZM"/>
    <s v="WM"/>
    <x v="1"/>
    <x v="0"/>
    <x v="0"/>
    <x v="0"/>
    <x v="9"/>
    <x v="2"/>
    <x v="0"/>
    <s v="NWSE"/>
    <s v="BLM"/>
    <s v="WM5.00N30.00E"/>
    <s v="WM5.00N30.00E14"/>
    <x v="68"/>
    <n v="33.225588999999999"/>
    <x v="4"/>
    <s v="Primary"/>
    <x v="2"/>
    <n v="5728.422184"/>
    <n v="1448121.8874639999"/>
  </r>
  <r>
    <n v="75"/>
    <s v="Polygon ZM"/>
    <s v="WM"/>
    <x v="1"/>
    <x v="0"/>
    <x v="0"/>
    <x v="0"/>
    <x v="9"/>
    <x v="0"/>
    <x v="0"/>
    <s v="NWSW"/>
    <s v="BLM"/>
    <s v="WM5.00N30.00E"/>
    <s v="WM5.00N30.00E14"/>
    <x v="69"/>
    <n v="35.482702000000003"/>
    <x v="4"/>
    <s v="Primary"/>
    <x v="2"/>
    <n v="6891.5059259999998"/>
    <n v="1546487.4308209999"/>
  </r>
  <r>
    <n v="76"/>
    <s v="Polygon ZM"/>
    <s v="WM"/>
    <x v="1"/>
    <x v="0"/>
    <x v="0"/>
    <x v="0"/>
    <x v="10"/>
    <x v="2"/>
    <x v="1"/>
    <s v="NESE"/>
    <s v="BLM"/>
    <s v="WM5.00N30.00E"/>
    <s v="WM5.00N30.00E15"/>
    <x v="70"/>
    <n v="36.506596999999999"/>
    <x v="4"/>
    <s v="Primary"/>
    <x v="2"/>
    <n v="6847.886778"/>
    <n v="1591108.400351"/>
  </r>
  <r>
    <n v="77"/>
    <s v="Polygon ZM"/>
    <s v="WM"/>
    <x v="1"/>
    <x v="0"/>
    <x v="0"/>
    <x v="0"/>
    <x v="10"/>
    <x v="1"/>
    <x v="2"/>
    <s v="SENW"/>
    <s v="BLM"/>
    <s v="WM5.00N30.00E"/>
    <s v="WM5.00N30.00E15"/>
    <x v="71"/>
    <n v="39.467278"/>
    <x v="4"/>
    <s v="Primary"/>
    <x v="2"/>
    <n v="5134.2118710000004"/>
    <n v="1720142.460317"/>
  </r>
  <r>
    <n v="78"/>
    <s v="Polygon ZM"/>
    <s v="WM"/>
    <x v="1"/>
    <x v="0"/>
    <x v="0"/>
    <x v="0"/>
    <x v="9"/>
    <x v="3"/>
    <x v="2"/>
    <s v="SENE"/>
    <s v="BLM"/>
    <s v="WM5.00N30.00E"/>
    <s v="WM5.00N30.00E14"/>
    <x v="72"/>
    <n v="38.363247000000001"/>
    <x v="4"/>
    <s v="Primary"/>
    <x v="2"/>
    <n v="5046.0674950000002"/>
    <n v="1672055.9503889999"/>
  </r>
  <r>
    <n v="79"/>
    <s v="Polygon ZM"/>
    <s v="WM"/>
    <x v="1"/>
    <x v="0"/>
    <x v="0"/>
    <x v="0"/>
    <x v="9"/>
    <x v="3"/>
    <x v="3"/>
    <s v="SWNE"/>
    <s v="BLM"/>
    <s v="WM5.00N30.00E"/>
    <s v="WM5.00N30.00E14"/>
    <x v="73"/>
    <n v="31.435179999999999"/>
    <x v="4"/>
    <s v="Primary"/>
    <x v="2"/>
    <n v="6094.7266280000003"/>
    <n v="1370093.1181739999"/>
  </r>
  <r>
    <n v="80"/>
    <s v="Polygon ZM"/>
    <s v="WM"/>
    <x v="1"/>
    <x v="0"/>
    <x v="0"/>
    <x v="0"/>
    <x v="9"/>
    <x v="1"/>
    <x v="3"/>
    <s v="SWNW"/>
    <s v="BLM"/>
    <s v="WM5.00N30.00E"/>
    <s v="WM5.00N30.00E14"/>
    <x v="74"/>
    <n v="37.694732999999999"/>
    <x v="4"/>
    <s v="Primary"/>
    <x v="2"/>
    <n v="4992.9553859999996"/>
    <n v="1642903.3817429999"/>
  </r>
  <r>
    <n v="81"/>
    <s v="Polygon ZM"/>
    <s v="WM"/>
    <x v="1"/>
    <x v="0"/>
    <x v="1"/>
    <x v="0"/>
    <x v="8"/>
    <x v="1"/>
    <x v="0"/>
    <s v="NWNW"/>
    <s v="BLM"/>
    <s v="WM5.00N30.00E"/>
    <s v="WM5.00N30.00E18"/>
    <x v="75"/>
    <n v="26.641506"/>
    <x v="1"/>
    <s v="Primary"/>
    <x v="2"/>
    <n v="5653.8905139999997"/>
    <n v="1161187.104295"/>
  </r>
  <r>
    <n v="82"/>
    <s v="Polygon ZM"/>
    <s v="WM"/>
    <x v="1"/>
    <x v="0"/>
    <x v="1"/>
    <x v="0"/>
    <x v="8"/>
    <x v="1"/>
    <x v="3"/>
    <s v="SWNW"/>
    <s v="BLM"/>
    <s v="WM5.00N30.00E"/>
    <s v="WM5.00N30.00E18"/>
    <x v="76"/>
    <n v="28.266923999999999"/>
    <x v="1"/>
    <s v="Primary"/>
    <x v="2"/>
    <n v="5830.5744130000003"/>
    <n v="1232027.845189"/>
  </r>
  <r>
    <n v="83"/>
    <s v="Polygon ZM"/>
    <s v="WM"/>
    <x v="1"/>
    <x v="0"/>
    <x v="0"/>
    <x v="0"/>
    <x v="7"/>
    <x v="3"/>
    <x v="1"/>
    <s v="NENE"/>
    <s v="BLM"/>
    <s v="WM5.00N30.00E"/>
    <s v="WM5.00N30.00E13"/>
    <x v="77"/>
    <n v="31.910132000000001"/>
    <x v="1"/>
    <s v="Primary"/>
    <x v="2"/>
    <n v="4658.7319790000001"/>
    <n v="1390819.718602"/>
  </r>
  <r>
    <n v="84"/>
    <s v="Polygon ZM"/>
    <s v="WM"/>
    <x v="1"/>
    <x v="0"/>
    <x v="1"/>
    <x v="0"/>
    <x v="8"/>
    <x v="3"/>
    <x v="3"/>
    <s v="SWNE"/>
    <s v="BLM"/>
    <s v="WM5.00N31.00E"/>
    <s v="WM5.00N31.00E18"/>
    <x v="78"/>
    <n v="25.260983"/>
    <x v="2"/>
    <s v="Primary"/>
    <x v="2"/>
    <n v="4280.1766660000003"/>
    <n v="1101019.0755640001"/>
  </r>
  <r>
    <n v="85"/>
    <s v="Polygon ZM"/>
    <s v="WM"/>
    <x v="1"/>
    <x v="0"/>
    <x v="1"/>
    <x v="0"/>
    <x v="8"/>
    <x v="3"/>
    <x v="0"/>
    <s v="NWNE"/>
    <s v="BLM"/>
    <s v="WM5.00N31.00E"/>
    <s v="WM5.00N31.00E18"/>
    <x v="79"/>
    <n v="25.534258999999999"/>
    <x v="2"/>
    <s v="Primary"/>
    <x v="2"/>
    <n v="4301.2939310000002"/>
    <n v="1112933.8768239999"/>
  </r>
  <r>
    <n v="86"/>
    <s v="Polygon ZM"/>
    <s v="WM"/>
    <x v="1"/>
    <x v="0"/>
    <x v="1"/>
    <x v="0"/>
    <x v="8"/>
    <x v="1"/>
    <x v="1"/>
    <s v="NENW"/>
    <s v="BLM"/>
    <s v="WM5.00N31.00E"/>
    <s v="WM5.00N31.00E18"/>
    <x v="80"/>
    <n v="33.799066000000003"/>
    <x v="2"/>
    <s v="Primary"/>
    <x v="2"/>
    <n v="4775.8197449999998"/>
    <n v="1473158.738469"/>
  </r>
  <r>
    <n v="87"/>
    <s v="Polygon ZM"/>
    <s v="WM"/>
    <x v="1"/>
    <x v="0"/>
    <x v="0"/>
    <x v="0"/>
    <x v="7"/>
    <x v="3"/>
    <x v="3"/>
    <s v="SWNE"/>
    <s v="BLM"/>
    <s v="WM5.00N30.00E"/>
    <s v="WM5.00N30.00E13"/>
    <x v="81"/>
    <n v="18.008623"/>
    <x v="3"/>
    <s v="Primary"/>
    <x v="2"/>
    <n v="4925.0772340000003"/>
    <n v="784910.33484200004"/>
  </r>
  <r>
    <n v="88"/>
    <s v="Polygon ZM"/>
    <s v="WM"/>
    <x v="1"/>
    <x v="0"/>
    <x v="0"/>
    <x v="0"/>
    <x v="7"/>
    <x v="1"/>
    <x v="2"/>
    <s v="SENW"/>
    <s v="BLM"/>
    <s v="WM5.00N30.00E"/>
    <s v="WM5.00N30.00E13"/>
    <x v="82"/>
    <n v="22.467063"/>
    <x v="3"/>
    <s v="Primary"/>
    <x v="2"/>
    <n v="5054.5118160000002"/>
    <n v="979229.90933499997"/>
  </r>
  <r>
    <n v="89"/>
    <s v="Polygon ZM"/>
    <s v="WM"/>
    <x v="1"/>
    <x v="0"/>
    <x v="0"/>
    <x v="0"/>
    <x v="7"/>
    <x v="3"/>
    <x v="0"/>
    <s v="NWNE"/>
    <s v="BLM"/>
    <s v="WM5.00N30.00E"/>
    <s v="WM5.00N30.00E13"/>
    <x v="83"/>
    <n v="34.795639999999999"/>
    <x v="3"/>
    <s v="Primary"/>
    <x v="2"/>
    <n v="5897.0302330000004"/>
    <n v="1516581.860143"/>
  </r>
  <r>
    <n v="90"/>
    <s v="Polygon ZM"/>
    <s v="WM"/>
    <x v="1"/>
    <x v="0"/>
    <x v="0"/>
    <x v="0"/>
    <x v="7"/>
    <x v="0"/>
    <x v="3"/>
    <s v="SWSW"/>
    <s v="BLM"/>
    <s v="WM5.00N30.00E"/>
    <s v="WM5.00N30.00E13"/>
    <x v="84"/>
    <n v="28.596944000000001"/>
    <x v="4"/>
    <s v="Primary"/>
    <x v="2"/>
    <n v="4524.1231989999997"/>
    <n v="1246387.795837"/>
  </r>
  <r>
    <n v="91"/>
    <s v="Polygon ZM"/>
    <s v="WM"/>
    <x v="1"/>
    <x v="0"/>
    <x v="0"/>
    <x v="0"/>
    <x v="7"/>
    <x v="0"/>
    <x v="2"/>
    <s v="SESW"/>
    <s v="BLM"/>
    <s v="WM5.00N30.00E"/>
    <s v="WM5.00N30.00E13"/>
    <x v="85"/>
    <n v="29.170921"/>
    <x v="4"/>
    <s v="Primary"/>
    <x v="2"/>
    <n v="4536.4062359999998"/>
    <n v="1271408.079012"/>
  </r>
  <r>
    <n v="92"/>
    <s v="Polygon ZM"/>
    <s v="WM"/>
    <x v="1"/>
    <x v="0"/>
    <x v="0"/>
    <x v="0"/>
    <x v="7"/>
    <x v="0"/>
    <x v="0"/>
    <s v="NWSW"/>
    <s v="BLM"/>
    <s v="WM5.00N30.00E"/>
    <s v="WM5.00N30.00E13"/>
    <x v="86"/>
    <n v="36.124384999999997"/>
    <x v="4"/>
    <s v="Primary"/>
    <x v="2"/>
    <n v="6609.4663989999999"/>
    <n v="1574474.3442460001"/>
  </r>
  <r>
    <n v="93"/>
    <s v="Polygon ZM"/>
    <s v="WM"/>
    <x v="1"/>
    <x v="0"/>
    <x v="0"/>
    <x v="0"/>
    <x v="9"/>
    <x v="2"/>
    <x v="2"/>
    <s v="SESE"/>
    <s v="BLM"/>
    <s v="WM5.00N30.00E"/>
    <s v="WM5.00N30.00E14"/>
    <x v="87"/>
    <n v="30.765892999999998"/>
    <x v="4"/>
    <s v="Primary"/>
    <x v="2"/>
    <n v="4672.6762900000003"/>
    <n v="1340916.2865899999"/>
  </r>
  <r>
    <n v="94"/>
    <s v="Polygon ZM"/>
    <s v="WM"/>
    <x v="1"/>
    <x v="0"/>
    <x v="0"/>
    <x v="0"/>
    <x v="9"/>
    <x v="2"/>
    <x v="1"/>
    <s v="NESE"/>
    <s v="BLM"/>
    <s v="WM5.00N30.00E"/>
    <s v="WM5.00N30.00E14"/>
    <x v="88"/>
    <n v="35.568623000000002"/>
    <x v="4"/>
    <s v="Primary"/>
    <x v="2"/>
    <n v="6930.5968810000004"/>
    <n v="1550246.800175"/>
  </r>
  <r>
    <n v="95"/>
    <s v="Polygon ZM"/>
    <s v="WM"/>
    <x v="1"/>
    <x v="0"/>
    <x v="0"/>
    <x v="0"/>
    <x v="9"/>
    <x v="2"/>
    <x v="3"/>
    <s v="SWSE"/>
    <s v="BLM"/>
    <s v="WM5.00N30.00E"/>
    <s v="WM5.00N30.00E14"/>
    <x v="89"/>
    <n v="31.800547999999999"/>
    <x v="4"/>
    <s v="Primary"/>
    <x v="2"/>
    <n v="4729.9635989999997"/>
    <n v="1386006.858089"/>
  </r>
  <r>
    <n v="96"/>
    <s v="Polygon ZM"/>
    <s v="WM"/>
    <x v="1"/>
    <x v="0"/>
    <x v="0"/>
    <x v="0"/>
    <x v="9"/>
    <x v="0"/>
    <x v="1"/>
    <s v="NESW"/>
    <s v="BLM"/>
    <s v="WM5.00N30.00E"/>
    <s v="WM5.00N30.00E14"/>
    <x v="90"/>
    <n v="30.634111999999998"/>
    <x v="4"/>
    <s v="Primary"/>
    <x v="2"/>
    <n v="5400.8769089999996"/>
    <n v="1335168.963457"/>
  </r>
  <r>
    <n v="97"/>
    <s v="Polygon ZM"/>
    <s v="WM"/>
    <x v="1"/>
    <x v="0"/>
    <x v="0"/>
    <x v="0"/>
    <x v="9"/>
    <x v="0"/>
    <x v="2"/>
    <s v="SESW"/>
    <s v="BLM"/>
    <s v="WM5.00N30.00E"/>
    <s v="WM5.00N30.00E14"/>
    <x v="91"/>
    <n v="30.267835999999999"/>
    <x v="4"/>
    <s v="Primary"/>
    <x v="2"/>
    <n v="4628.8698169999998"/>
    <n v="1319200.454138"/>
  </r>
  <r>
    <n v="98"/>
    <s v="Polygon ZM"/>
    <s v="WM"/>
    <x v="1"/>
    <x v="0"/>
    <x v="0"/>
    <x v="0"/>
    <x v="9"/>
    <x v="0"/>
    <x v="3"/>
    <s v="SWSW"/>
    <s v="BLM"/>
    <s v="WM5.00N30.00E"/>
    <s v="WM5.00N30.00E14"/>
    <x v="92"/>
    <n v="30.418288"/>
    <x v="4"/>
    <s v="Primary"/>
    <x v="2"/>
    <n v="4638.9786080000003"/>
    <n v="1325754.0792380001"/>
  </r>
  <r>
    <n v="99"/>
    <s v="Polygon ZM"/>
    <s v="WM"/>
    <x v="1"/>
    <x v="0"/>
    <x v="0"/>
    <x v="0"/>
    <x v="10"/>
    <x v="2"/>
    <x v="3"/>
    <s v="SWSE"/>
    <s v="BLM"/>
    <s v="WM5.00N30.00E"/>
    <s v="WM5.00N30.00E15"/>
    <x v="93"/>
    <n v="30.658166000000001"/>
    <x v="4"/>
    <s v="Primary"/>
    <x v="2"/>
    <n v="4649.8189689999999"/>
    <n v="1336200.5024079999"/>
  </r>
  <r>
    <n v="100"/>
    <s v="Polygon ZM"/>
    <s v="WM"/>
    <x v="1"/>
    <x v="0"/>
    <x v="0"/>
    <x v="0"/>
    <x v="10"/>
    <x v="2"/>
    <x v="2"/>
    <s v="SESE"/>
    <s v="BLM"/>
    <s v="WM5.00N30.00E"/>
    <s v="WM5.00N30.00E15"/>
    <x v="94"/>
    <n v="31.310511000000002"/>
    <x v="4"/>
    <s v="Primary"/>
    <x v="2"/>
    <n v="4704.6434520000003"/>
    <n v="1364635.9140290001"/>
  </r>
  <r>
    <n v="101"/>
    <s v="Polygon ZM"/>
    <s v="WM"/>
    <x v="1"/>
    <x v="0"/>
    <x v="0"/>
    <x v="0"/>
    <x v="10"/>
    <x v="2"/>
    <x v="0"/>
    <s v="NWSE"/>
    <s v="BLM"/>
    <s v="WM5.00N30.00E"/>
    <s v="WM5.00N30.00E15"/>
    <x v="95"/>
    <n v="31.605698"/>
    <x v="4"/>
    <s v="Primary"/>
    <x v="2"/>
    <n v="4954.24161"/>
    <n v="1377502.526816"/>
  </r>
  <r>
    <n v="102"/>
    <s v="Polygon ZM"/>
    <s v="WM"/>
    <x v="1"/>
    <x v="0"/>
    <x v="0"/>
    <x v="0"/>
    <x v="10"/>
    <x v="1"/>
    <x v="0"/>
    <s v="NWNW"/>
    <s v="BLM"/>
    <s v="WM5.00N30.00E"/>
    <s v="WM5.00N30.00E15"/>
    <x v="96"/>
    <n v="0.84624100000000002"/>
    <x v="4"/>
    <s v="Primary"/>
    <x v="2"/>
    <n v="930.35074699999996"/>
    <n v="36882.561569999998"/>
  </r>
  <r>
    <n v="103"/>
    <s v="Polygon ZM"/>
    <s v="WM"/>
    <x v="1"/>
    <x v="0"/>
    <x v="0"/>
    <x v="0"/>
    <x v="10"/>
    <x v="1"/>
    <x v="3"/>
    <s v="SWNW"/>
    <s v="BLM"/>
    <s v="WM5.00N30.00E"/>
    <s v="WM5.00N30.00E15"/>
    <x v="97"/>
    <n v="4.4421939999999998"/>
    <x v="4"/>
    <s v="Primary"/>
    <x v="2"/>
    <n v="2338.3165509999999"/>
    <n v="193608.32836700001"/>
  </r>
  <r>
    <n v="104"/>
    <s v="Polygon ZM"/>
    <s v="WM"/>
    <x v="1"/>
    <x v="0"/>
    <x v="0"/>
    <x v="0"/>
    <x v="10"/>
    <x v="3"/>
    <x v="0"/>
    <s v="NWNE"/>
    <s v="BLM"/>
    <s v="WM5.00N30.00E"/>
    <s v="WM5.00N30.00E15"/>
    <x v="98"/>
    <n v="6.1085130000000003"/>
    <x v="4"/>
    <s v="Primary"/>
    <x v="2"/>
    <n v="2227.7200379999999"/>
    <n v="266234.85085799999"/>
  </r>
  <r>
    <n v="105"/>
    <s v="Polygon ZM"/>
    <s v="WM"/>
    <x v="1"/>
    <x v="0"/>
    <x v="0"/>
    <x v="0"/>
    <x v="10"/>
    <x v="3"/>
    <x v="3"/>
    <s v="SWNE"/>
    <s v="BLM"/>
    <s v="WM5.00N30.00E"/>
    <s v="WM5.00N30.00E13"/>
    <x v="99"/>
    <n v="16.291294000000001"/>
    <x v="4"/>
    <s v="Primary"/>
    <x v="2"/>
    <n v="3560.8454630000001"/>
    <n v="710042.14887999999"/>
  </r>
  <r>
    <n v="106"/>
    <s v="Polygon ZM"/>
    <s v="WM"/>
    <x v="1"/>
    <x v="0"/>
    <x v="0"/>
    <x v="0"/>
    <x v="10"/>
    <x v="1"/>
    <x v="1"/>
    <s v="NENW"/>
    <s v="BLM"/>
    <s v="WM5.00N30.00E"/>
    <s v="WM5.00N30.00E13"/>
    <x v="100"/>
    <n v="20.708434"/>
    <x v="4"/>
    <s v="Primary"/>
    <x v="2"/>
    <n v="3835.1378850000001"/>
    <n v="902559.63458099996"/>
  </r>
  <r>
    <n v="107"/>
    <s v="Polygon ZM"/>
    <s v="WM"/>
    <x v="1"/>
    <x v="0"/>
    <x v="0"/>
    <x v="0"/>
    <x v="7"/>
    <x v="1"/>
    <x v="0"/>
    <s v="NWNW"/>
    <s v="BLM"/>
    <s v="WM5.00N30.00E"/>
    <s v="WM5.00N30.00E13"/>
    <x v="101"/>
    <n v="22.264292000000001"/>
    <x v="4"/>
    <s v="Primary"/>
    <x v="2"/>
    <n v="5933.3968029999996"/>
    <n v="970391.67040499998"/>
  </r>
  <r>
    <n v="108"/>
    <s v="Polygon ZM"/>
    <s v="WM"/>
    <x v="1"/>
    <x v="0"/>
    <x v="0"/>
    <x v="0"/>
    <x v="9"/>
    <x v="3"/>
    <x v="1"/>
    <s v="NENE"/>
    <s v="BLM"/>
    <s v="WM5.00N30.00E"/>
    <s v="WM5.00N30.00E14"/>
    <x v="102"/>
    <n v="24.567678000000001"/>
    <x v="4"/>
    <s v="Primary"/>
    <x v="2"/>
    <n v="4207.9781929999999"/>
    <n v="1070782.228962"/>
  </r>
  <r>
    <n v="109"/>
    <s v="Polygon ZM"/>
    <s v="WM"/>
    <x v="1"/>
    <x v="0"/>
    <x v="0"/>
    <x v="0"/>
    <x v="7"/>
    <x v="1"/>
    <x v="3"/>
    <s v="SWNW"/>
    <s v="BLM"/>
    <s v="WM5.00N30.00E"/>
    <s v="WM5.00N30.00E13"/>
    <x v="103"/>
    <n v="34.226177"/>
    <x v="4"/>
    <s v="Primary"/>
    <x v="2"/>
    <n v="6160.6975819999998"/>
    <n v="1491746.904753"/>
  </r>
  <r>
    <n v="110"/>
    <s v="Polygon ZM"/>
    <s v="WM"/>
    <x v="1"/>
    <x v="0"/>
    <x v="0"/>
    <x v="0"/>
    <x v="9"/>
    <x v="3"/>
    <x v="0"/>
    <s v="NWNE"/>
    <s v="BLM"/>
    <s v="WM5.00N30.00E"/>
    <s v="WM5.00N30.00E14"/>
    <x v="104"/>
    <n v="19.832125000000001"/>
    <x v="4"/>
    <s v="Primary"/>
    <x v="2"/>
    <n v="4248.1264870000005"/>
    <n v="864379.72124400001"/>
  </r>
  <r>
    <n v="111"/>
    <s v="Polygon ZM"/>
    <s v="WM"/>
    <x v="1"/>
    <x v="0"/>
    <x v="0"/>
    <x v="0"/>
    <x v="9"/>
    <x v="1"/>
    <x v="1"/>
    <s v="NENW"/>
    <s v="BLM"/>
    <s v="WM5.00N30.00E"/>
    <s v="WM5.00N30.00E14"/>
    <x v="105"/>
    <n v="21.346183"/>
    <x v="4"/>
    <s v="Primary"/>
    <x v="2"/>
    <n v="3971.0045399999999"/>
    <n v="930367.43188199995"/>
  </r>
  <r>
    <n v="112"/>
    <s v="Polygon ZM"/>
    <s v="WM"/>
    <x v="1"/>
    <x v="0"/>
    <x v="0"/>
    <x v="0"/>
    <x v="9"/>
    <x v="1"/>
    <x v="2"/>
    <s v="SENW"/>
    <s v="BLM"/>
    <s v="WM5.00N30.00E"/>
    <s v="WM5.00N30.00E14"/>
    <x v="106"/>
    <n v="29.983039999999999"/>
    <x v="4"/>
    <s v="Primary"/>
    <x v="2"/>
    <n v="5627.5615310000003"/>
    <n v="1306797.977374"/>
  </r>
  <r>
    <n v="113"/>
    <s v="Polygon ZM"/>
    <s v="WM"/>
    <x v="1"/>
    <x v="0"/>
    <x v="0"/>
    <x v="0"/>
    <x v="10"/>
    <x v="3"/>
    <x v="1"/>
    <s v="NENE"/>
    <s v="BLM"/>
    <s v="WM5.00N30.00E"/>
    <s v="WM5.00N30.00E15"/>
    <x v="107"/>
    <n v="20.827185"/>
    <x v="4"/>
    <s v="Primary"/>
    <x v="2"/>
    <n v="3949.5279329999998"/>
    <n v="907741.344071"/>
  </r>
  <r>
    <n v="114"/>
    <s v="Polygon ZM"/>
    <s v="WM"/>
    <x v="1"/>
    <x v="0"/>
    <x v="0"/>
    <x v="0"/>
    <x v="9"/>
    <x v="1"/>
    <x v="0"/>
    <s v="NWNW"/>
    <s v="BLM"/>
    <s v="WM5.00N30.00E"/>
    <s v="WM5.00N30.00E14"/>
    <x v="108"/>
    <n v="22.106807"/>
    <x v="4"/>
    <s v="Primary"/>
    <x v="2"/>
    <n v="4062.040446"/>
    <n v="963515.72023800004"/>
  </r>
  <r>
    <n v="115"/>
    <s v="Polygon ZM"/>
    <s v="WM"/>
    <x v="1"/>
    <x v="0"/>
    <x v="0"/>
    <x v="0"/>
    <x v="10"/>
    <x v="3"/>
    <x v="2"/>
    <s v="SENE"/>
    <s v="BLM"/>
    <s v="WM5.00N30.00E"/>
    <s v="WM5.00N30.00E15"/>
    <x v="109"/>
    <n v="35.912818000000001"/>
    <x v="4"/>
    <s v="Primary"/>
    <x v="2"/>
    <n v="4868.4631929999996"/>
    <n v="1565234.518336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8">
  <r>
    <n v="1"/>
    <s v="Polygon ZM"/>
    <s v="WM"/>
    <x v="0"/>
    <x v="0"/>
    <x v="0"/>
    <x v="0"/>
    <x v="0"/>
    <x v="0"/>
    <x v="0"/>
    <s v="NWNW"/>
    <s v="BLM"/>
    <s v="WM5.00N30.00E"/>
    <s v="WM5.00N30.00E13"/>
    <s v="WM5.00N30.00E13NWN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2586.23524"/>
    <n v="307893.70039800002"/>
    <n v="28"/>
    <n v="7.07"/>
  </r>
  <r>
    <n v="2"/>
    <s v="Polygon ZM"/>
    <s v="WM"/>
    <x v="0"/>
    <x v="0"/>
    <x v="0"/>
    <x v="0"/>
    <x v="0"/>
    <x v="0"/>
    <x v="1"/>
    <s v="SWNW"/>
    <s v="BLM"/>
    <s v="WM5.00N30.00E"/>
    <s v="WM5.00N30.00E13"/>
    <s v="WM5.00N30.00E13SWN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3286.3814280000001"/>
    <n v="426318.31457699998"/>
    <n v="30"/>
    <n v="9.7899999999999991"/>
  </r>
  <r>
    <n v="3"/>
    <s v="Polygon ZM"/>
    <s v="WM"/>
    <x v="0"/>
    <x v="0"/>
    <x v="0"/>
    <x v="0"/>
    <x v="0"/>
    <x v="1"/>
    <x v="0"/>
    <s v="NWSW"/>
    <s v="BLM"/>
    <s v="WM5.00N30.00E"/>
    <s v="WM5.00N30.00E13"/>
    <s v="WM5.00N30.00E13NWS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3606.9634799999999"/>
    <n v="341868.33743999997"/>
    <n v="34"/>
    <n v="7.85"/>
  </r>
  <r>
    <n v="4"/>
    <s v="Polygon ZM"/>
    <s v="WM"/>
    <x v="0"/>
    <x v="0"/>
    <x v="0"/>
    <x v="0"/>
    <x v="0"/>
    <x v="1"/>
    <x v="1"/>
    <s v="SWSW"/>
    <s v="BLM"/>
    <s v="WM5.00N30.00E"/>
    <s v="WM5.00N30.00E13"/>
    <s v="WM5.00N30.00E13SWS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1865.206445"/>
    <n v="192553.787728"/>
    <n v="36"/>
    <n v="4.42"/>
  </r>
  <r>
    <n v="5"/>
    <s v="Polygon ZM"/>
    <s v="WM"/>
    <x v="0"/>
    <x v="0"/>
    <x v="0"/>
    <x v="0"/>
    <x v="1"/>
    <x v="2"/>
    <x v="2"/>
    <s v="NENE"/>
    <s v="BLM"/>
    <s v="WM5.00N30.00E"/>
    <s v="WM5.00N30.00E14"/>
    <s v="WM5.00N30.00E14NEN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4200.456467"/>
    <n v="1065741.291526"/>
    <n v="37"/>
    <n v="24.47"/>
  </r>
  <r>
    <n v="6"/>
    <s v="Polygon ZM"/>
    <s v="WM"/>
    <x v="0"/>
    <x v="0"/>
    <x v="0"/>
    <x v="0"/>
    <x v="1"/>
    <x v="2"/>
    <x v="0"/>
    <s v="NWNE"/>
    <s v="BLM"/>
    <s v="WM5.00N30.00E"/>
    <s v="WM5.00N30.00E14"/>
    <s v="WM5.00N30.00E14NWN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4228.3073050000003"/>
    <n v="863683.06626700005"/>
    <n v="38"/>
    <n v="19.829999999999998"/>
  </r>
  <r>
    <n v="7"/>
    <s v="Polygon ZM"/>
    <s v="WM"/>
    <x v="0"/>
    <x v="0"/>
    <x v="0"/>
    <x v="0"/>
    <x v="1"/>
    <x v="2"/>
    <x v="3"/>
    <s v="SENE"/>
    <s v="BLM"/>
    <s v="WM5.00N30.00E"/>
    <s v="WM5.00N30.00E14"/>
    <s v="WM5.00N30.00E14SEN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5167.7307389999996"/>
    <n v="1670141.015783"/>
    <n v="39"/>
    <n v="38.340000000000003"/>
  </r>
  <r>
    <n v="8"/>
    <s v="Polygon ZM"/>
    <s v="WM"/>
    <x v="0"/>
    <x v="0"/>
    <x v="0"/>
    <x v="0"/>
    <x v="1"/>
    <x v="2"/>
    <x v="1"/>
    <s v="SWNE"/>
    <s v="BLM"/>
    <s v="WM5.00N30.00E"/>
    <s v="WM5.00N30.00E14"/>
    <s v="WM5.00N30.00E14SWN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6553.0340880000003"/>
    <n v="1491953.237282"/>
    <n v="40"/>
    <n v="34.25"/>
  </r>
  <r>
    <n v="9"/>
    <s v="Polygon ZM"/>
    <s v="WM"/>
    <x v="0"/>
    <x v="0"/>
    <x v="0"/>
    <x v="0"/>
    <x v="1"/>
    <x v="0"/>
    <x v="2"/>
    <s v="NENW"/>
    <s v="BLM"/>
    <s v="WM5.00N30.00E"/>
    <s v="WM5.00N30.00E14"/>
    <s v="WM5.00N30.00E14NEN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3970.750215"/>
    <n v="930222.82016400003"/>
    <n v="41"/>
    <n v="21.35"/>
  </r>
  <r>
    <n v="10"/>
    <s v="Polygon ZM"/>
    <s v="WM"/>
    <x v="0"/>
    <x v="0"/>
    <x v="0"/>
    <x v="0"/>
    <x v="1"/>
    <x v="0"/>
    <x v="0"/>
    <s v="NWNW"/>
    <s v="BLM"/>
    <s v="WM5.00N30.00E"/>
    <s v="WM5.00N30.00E14"/>
    <s v="WM5.00N30.00E14NWN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4050.7902829999998"/>
    <n v="958267.92029799998"/>
    <n v="42"/>
    <n v="22"/>
  </r>
  <r>
    <n v="11"/>
    <s v="Polygon ZM"/>
    <s v="WM"/>
    <x v="0"/>
    <x v="0"/>
    <x v="0"/>
    <x v="0"/>
    <x v="1"/>
    <x v="0"/>
    <x v="3"/>
    <s v="SENW"/>
    <s v="BLM"/>
    <s v="WM5.00N30.00E"/>
    <s v="WM5.00N30.00E14"/>
    <s v="WM5.00N30.00E14SEN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5660.451806"/>
    <n v="1525768.31801"/>
    <n v="43"/>
    <n v="35.03"/>
  </r>
  <r>
    <n v="12"/>
    <s v="Polygon ZM"/>
    <s v="WM"/>
    <x v="0"/>
    <x v="0"/>
    <x v="0"/>
    <x v="0"/>
    <x v="1"/>
    <x v="0"/>
    <x v="1"/>
    <s v="SWNW"/>
    <s v="BLM"/>
    <s v="WM5.00N30.00E"/>
    <s v="WM5.00N30.00E14"/>
    <s v="WM5.00N30.00E14SWN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4986.519018"/>
    <n v="1639903.6056979999"/>
    <n v="44"/>
    <n v="37.65"/>
  </r>
  <r>
    <n v="13"/>
    <s v="Polygon ZM"/>
    <s v="WM"/>
    <x v="0"/>
    <x v="0"/>
    <x v="0"/>
    <x v="0"/>
    <x v="1"/>
    <x v="3"/>
    <x v="2"/>
    <s v="NESE"/>
    <s v="BLM"/>
    <s v="WM5.00N30.00E"/>
    <s v="WM5.00N30.00E14"/>
    <s v="WM5.00N30.00E14NES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7697.5699100000002"/>
    <n v="1550957.6913109999"/>
    <n v="45"/>
    <n v="35.61"/>
  </r>
  <r>
    <n v="14"/>
    <s v="Polygon ZM"/>
    <s v="WM"/>
    <x v="0"/>
    <x v="0"/>
    <x v="0"/>
    <x v="0"/>
    <x v="1"/>
    <x v="3"/>
    <x v="0"/>
    <s v="NWSE"/>
    <s v="BLM"/>
    <s v="WM5.00N30.00E"/>
    <s v="WM5.00N30.00E14"/>
    <s v="WM5.00N30.00E14NWS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6345.5974550000001"/>
    <n v="1499282.645793"/>
    <n v="46"/>
    <n v="34.42"/>
  </r>
  <r>
    <n v="15"/>
    <s v="Polygon ZM"/>
    <s v="WM"/>
    <x v="0"/>
    <x v="0"/>
    <x v="0"/>
    <x v="0"/>
    <x v="1"/>
    <x v="3"/>
    <x v="3"/>
    <s v="SESE"/>
    <s v="BLM"/>
    <s v="WM5.00N30.00E"/>
    <s v="WM5.00N30.00E14"/>
    <s v="WM5.00N30.00E14SES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4277.6719240000002"/>
    <n v="834651.90311299998"/>
    <n v="47"/>
    <n v="19.16"/>
  </r>
  <r>
    <n v="16"/>
    <s v="Polygon ZM"/>
    <s v="WM"/>
    <x v="0"/>
    <x v="0"/>
    <x v="0"/>
    <x v="0"/>
    <x v="1"/>
    <x v="3"/>
    <x v="1"/>
    <s v="SWSE"/>
    <s v="BLM"/>
    <s v="WM5.00N30.00E"/>
    <s v="WM5.00N30.00E14"/>
    <s v="WM5.00N30.00E14SWS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3858.398678"/>
    <n v="858877.76989999996"/>
    <n v="48"/>
    <n v="19.72"/>
  </r>
  <r>
    <n v="17"/>
    <s v="Polygon ZM"/>
    <s v="WM"/>
    <x v="0"/>
    <x v="0"/>
    <x v="0"/>
    <x v="0"/>
    <x v="1"/>
    <x v="1"/>
    <x v="2"/>
    <s v="NESW"/>
    <s v="BLM"/>
    <s v="WM5.00N30.00E"/>
    <s v="WM5.00N30.00E14"/>
    <s v="WM5.00N30.00E14NES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6669.1716509999997"/>
    <n v="1416175.2392239999"/>
    <n v="49"/>
    <n v="32.51"/>
  </r>
  <r>
    <n v="18"/>
    <s v="Polygon ZM"/>
    <s v="WM"/>
    <x v="0"/>
    <x v="0"/>
    <x v="0"/>
    <x v="0"/>
    <x v="1"/>
    <x v="1"/>
    <x v="0"/>
    <s v="NWSW"/>
    <s v="BLM"/>
    <s v="WM5.00N30.00E"/>
    <s v="WM5.00N30.00E14"/>
    <s v="WM5.00N30.00E14NWS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7016.4997729999995"/>
    <n v="1544848.9070250001"/>
    <n v="50"/>
    <n v="35.46"/>
  </r>
  <r>
    <n v="19"/>
    <s v="Polygon ZM"/>
    <s v="WM"/>
    <x v="0"/>
    <x v="0"/>
    <x v="0"/>
    <x v="0"/>
    <x v="1"/>
    <x v="1"/>
    <x v="3"/>
    <s v="SESW"/>
    <s v="BLM"/>
    <s v="WM5.00N30.00E"/>
    <s v="WM5.00N30.00E14"/>
    <s v="WM5.00N30.00E14SES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4097.0089269999999"/>
    <n v="835418.83945099998"/>
    <n v="51"/>
    <n v="19.18"/>
  </r>
  <r>
    <n v="20"/>
    <s v="Polygon ZM"/>
    <s v="WM"/>
    <x v="0"/>
    <x v="0"/>
    <x v="0"/>
    <x v="0"/>
    <x v="1"/>
    <x v="1"/>
    <x v="1"/>
    <s v="SWSW"/>
    <s v="BLM"/>
    <s v="WM5.00N30.00E"/>
    <s v="WM5.00N30.00E14"/>
    <s v="WM5.00N30.00E14SWS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3895.035652"/>
    <n v="843120.84501699999"/>
    <n v="52"/>
    <n v="19.36"/>
  </r>
  <r>
    <n v="21"/>
    <s v="Polygon ZM"/>
    <s v="WM"/>
    <x v="0"/>
    <x v="0"/>
    <x v="0"/>
    <x v="0"/>
    <x v="2"/>
    <x v="2"/>
    <x v="2"/>
    <s v="NENE"/>
    <s v="BLM"/>
    <s v="WM5.00N30.00E"/>
    <s v="WM5.00N30.00E15"/>
    <s v="WM5.00N30.00E15NEN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3938.0281409999998"/>
    <n v="902659.99126100005"/>
    <n v="53"/>
    <n v="20.72"/>
  </r>
  <r>
    <n v="22"/>
    <s v="Polygon ZM"/>
    <s v="WM"/>
    <x v="0"/>
    <x v="0"/>
    <x v="0"/>
    <x v="0"/>
    <x v="2"/>
    <x v="2"/>
    <x v="0"/>
    <s v="NWNE"/>
    <s v="BLM"/>
    <s v="WM5.00N30.00E"/>
    <s v="WM5.00N30.00E15"/>
    <s v="WM5.00N30.00E15NWN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2228.898835"/>
    <n v="266706.87442299997"/>
    <n v="54"/>
    <n v="6.12"/>
  </r>
  <r>
    <n v="23"/>
    <s v="Polygon ZM"/>
    <s v="WM"/>
    <x v="0"/>
    <x v="0"/>
    <x v="0"/>
    <x v="0"/>
    <x v="2"/>
    <x v="2"/>
    <x v="3"/>
    <s v="SENE"/>
    <s v="BLM"/>
    <s v="WM5.00N30.00E"/>
    <s v="WM5.00N30.00E15"/>
    <s v="WM5.00N30.00E15SEN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5246.3210980000003"/>
    <n v="1562361.1251920001"/>
    <n v="55"/>
    <n v="35.869999999999997"/>
  </r>
  <r>
    <n v="24"/>
    <s v="Polygon ZM"/>
    <s v="WM"/>
    <x v="0"/>
    <x v="0"/>
    <x v="0"/>
    <x v="0"/>
    <x v="2"/>
    <x v="2"/>
    <x v="1"/>
    <s v="SWNE"/>
    <s v="BLM"/>
    <s v="WM5.00N30.00E"/>
    <s v="WM5.00N30.00E15"/>
    <s v="WM5.00N30.00E15SWN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3904.9964770000001"/>
    <n v="712017.13128500001"/>
    <n v="56"/>
    <n v="16.350000000000001"/>
  </r>
  <r>
    <n v="25"/>
    <s v="Polygon ZM"/>
    <s v="WM"/>
    <x v="0"/>
    <x v="0"/>
    <x v="0"/>
    <x v="0"/>
    <x v="2"/>
    <x v="0"/>
    <x v="2"/>
    <s v="NENW"/>
    <s v="BLM"/>
    <s v="WM5.00N30.00E"/>
    <s v="WM5.00N30.00E15"/>
    <s v="WM5.00N30.00E15NEN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3835.5398449999998"/>
    <n v="903282.78222199995"/>
    <n v="57"/>
    <n v="20.74"/>
  </r>
  <r>
    <n v="26"/>
    <s v="Polygon ZM"/>
    <s v="WM"/>
    <x v="0"/>
    <x v="0"/>
    <x v="0"/>
    <x v="0"/>
    <x v="2"/>
    <x v="0"/>
    <x v="0"/>
    <s v="NWNW"/>
    <s v="BLM"/>
    <s v="WM5.00N30.00E"/>
    <s v="WM5.00N30.00E15"/>
    <s v="WM5.00N30.00E15NWN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930.59387200000003"/>
    <n v="37075.076421999998"/>
    <n v="58"/>
    <n v="0.85"/>
  </r>
  <r>
    <n v="27"/>
    <s v="Polygon ZM"/>
    <s v="WM"/>
    <x v="0"/>
    <x v="0"/>
    <x v="0"/>
    <x v="0"/>
    <x v="2"/>
    <x v="0"/>
    <x v="3"/>
    <s v="SENW"/>
    <s v="BLM"/>
    <s v="WM5.00N30.00E"/>
    <s v="WM5.00N30.00E15"/>
    <s v="WM5.00N30.00E15SEN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5134.7619880000002"/>
    <n v="1720362.74334"/>
    <n v="59"/>
    <n v="39.49"/>
  </r>
  <r>
    <n v="28"/>
    <s v="Polygon ZM"/>
    <s v="WM"/>
    <x v="0"/>
    <x v="0"/>
    <x v="0"/>
    <x v="0"/>
    <x v="2"/>
    <x v="0"/>
    <x v="1"/>
    <s v="SWNW"/>
    <s v="BLM"/>
    <s v="WM5.00N30.00E"/>
    <s v="WM5.00N30.00E15"/>
    <s v="WM5.00N30.00E15SWN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2341.233761"/>
    <n v="194154.85024500001"/>
    <n v="60"/>
    <n v="4.46"/>
  </r>
  <r>
    <n v="29"/>
    <s v="Polygon ZM"/>
    <s v="WM"/>
    <x v="0"/>
    <x v="0"/>
    <x v="0"/>
    <x v="0"/>
    <x v="2"/>
    <x v="3"/>
    <x v="2"/>
    <s v="NESE"/>
    <s v="BLM"/>
    <s v="WM5.00N30.00E"/>
    <s v="WM5.00N30.00E15"/>
    <s v="WM5.00N30.00E15NES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6831.5560949999999"/>
    <n v="1582984.399916"/>
    <n v="61"/>
    <n v="36.340000000000003"/>
  </r>
  <r>
    <n v="30"/>
    <s v="Polygon ZM"/>
    <s v="WM"/>
    <x v="0"/>
    <x v="0"/>
    <x v="0"/>
    <x v="0"/>
    <x v="2"/>
    <x v="3"/>
    <x v="0"/>
    <s v="NWSE"/>
    <s v="BLM"/>
    <s v="WM5.00N30.00E"/>
    <s v="WM5.00N30.00E15"/>
    <s v="WM5.00N30.00E15NWS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4927.2904490000001"/>
    <n v="1368510.7250630001"/>
    <n v="62"/>
    <n v="31.42"/>
  </r>
  <r>
    <n v="31"/>
    <s v="Polygon ZM"/>
    <s v="WM"/>
    <x v="0"/>
    <x v="0"/>
    <x v="0"/>
    <x v="0"/>
    <x v="2"/>
    <x v="3"/>
    <x v="3"/>
    <s v="SESE"/>
    <s v="BLM"/>
    <s v="WM5.00N30.00E"/>
    <s v="WM5.00N30.00E15"/>
    <s v="WM5.00N30.00E15SES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3865.4311849999999"/>
    <n v="865488.21091300005"/>
    <n v="63"/>
    <n v="19.87"/>
  </r>
  <r>
    <n v="32"/>
    <s v="Polygon ZM"/>
    <s v="WM"/>
    <x v="0"/>
    <x v="0"/>
    <x v="0"/>
    <x v="0"/>
    <x v="2"/>
    <x v="3"/>
    <x v="1"/>
    <s v="SWSE"/>
    <s v="BLM"/>
    <s v="WM5.00N30.00E"/>
    <s v="WM5.00N30.00E15"/>
    <s v="WM5.00N30.00E15SWSE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3817.0651090000001"/>
    <n v="856798.90396000003"/>
    <n v="64"/>
    <n v="19.670000000000002"/>
  </r>
  <r>
    <n v="33"/>
    <s v="Polygon ZM"/>
    <s v="WM"/>
    <x v="0"/>
    <x v="0"/>
    <x v="0"/>
    <x v="0"/>
    <x v="2"/>
    <x v="1"/>
    <x v="2"/>
    <s v="NESW"/>
    <s v="BLM"/>
    <s v="WM5.00N30.00E"/>
    <s v="WM5.00N30.00E15"/>
    <s v="WM5.00N30.00E15NESW"/>
    <n v="5357"/>
    <x v="0"/>
    <s v="G  17272"/>
    <s v="https://apps3.wrd.state.or.us/apps/wr/workflow/wr_proofing_details.aspx?snp_id=183113"/>
    <n v="183113"/>
    <n v="232344"/>
    <s v="G"/>
    <n v="17068"/>
    <x v="0"/>
    <x v="0"/>
    <n v="0"/>
    <s v=" "/>
    <n v="0"/>
    <s v=" "/>
    <x v="0"/>
    <s v="GW"/>
    <s v=" "/>
    <s v=" "/>
    <s v="RUPP RANCHES"/>
    <s v="IR"/>
    <n v="3"/>
    <s v="IRRIGATION"/>
    <d v="2008-06-16T00:00:00"/>
    <n v="20080616"/>
    <n v="0"/>
    <n v="1000"/>
    <s v="EAG"/>
    <s v="OWRD"/>
    <d v="2015-03-09T00:00:00"/>
    <d v="2015-03-09T00:00:00"/>
    <n v="30"/>
    <n v="0"/>
    <s v="COPIED FROM EXISTING DATA"/>
    <s v="PR"/>
    <n v="2062.9797100000001"/>
    <n v="34823.360071000003"/>
    <n v="65"/>
    <n v="0.8"/>
  </r>
  <r>
    <n v="34"/>
    <s v="Polygon ZM"/>
    <s v="WM"/>
    <x v="0"/>
    <x v="0"/>
    <x v="0"/>
    <x v="0"/>
    <x v="0"/>
    <x v="1"/>
    <x v="1"/>
    <s v="SWSW"/>
    <s v="BLM"/>
    <s v="WM5.00N30.00E"/>
    <s v="WM5.00N30.00E13"/>
    <s v="WM5.00N30.00E13SWS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4386.3266119999998"/>
    <n v="1086571.0620480001"/>
    <n v="36"/>
    <n v="24.94"/>
  </r>
  <r>
    <n v="35"/>
    <s v="Polygon ZM"/>
    <s v="WM"/>
    <x v="0"/>
    <x v="0"/>
    <x v="0"/>
    <x v="0"/>
    <x v="0"/>
    <x v="1"/>
    <x v="0"/>
    <s v="NWSW"/>
    <s v="BLM"/>
    <s v="WM5.00N30.00E"/>
    <s v="WM5.00N30.00E13"/>
    <s v="WM5.00N30.00E13NWS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5268.1995930000003"/>
    <n v="1204279.8978029999"/>
    <n v="34"/>
    <n v="27.65"/>
  </r>
  <r>
    <n v="36"/>
    <s v="Polygon ZM"/>
    <s v="WM"/>
    <x v="0"/>
    <x v="0"/>
    <x v="0"/>
    <x v="0"/>
    <x v="0"/>
    <x v="0"/>
    <x v="1"/>
    <s v="SWNW"/>
    <s v="BLM"/>
    <s v="WM5.00N30.00E"/>
    <s v="WM5.00N30.00E13"/>
    <s v="WM5.00N30.00E13SWN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8100.7423849999996"/>
    <n v="981020.33568100003"/>
    <n v="30"/>
    <n v="22.52"/>
  </r>
  <r>
    <n v="37"/>
    <s v="Polygon ZM"/>
    <s v="WM"/>
    <x v="0"/>
    <x v="0"/>
    <x v="0"/>
    <x v="0"/>
    <x v="0"/>
    <x v="0"/>
    <x v="0"/>
    <s v="NWNW"/>
    <s v="BLM"/>
    <s v="WM5.00N30.00E"/>
    <s v="WM5.00N30.00E13"/>
    <s v="WM5.00N30.00E13NWN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7069.1702260000002"/>
    <n v="592088.57250699995"/>
    <n v="28"/>
    <n v="13.59"/>
  </r>
  <r>
    <n v="38"/>
    <s v="Polygon ZM"/>
    <s v="WM"/>
    <x v="0"/>
    <x v="0"/>
    <x v="0"/>
    <x v="0"/>
    <x v="1"/>
    <x v="3"/>
    <x v="1"/>
    <s v="SWSE"/>
    <s v="BLM"/>
    <s v="WM5.00N30.00E"/>
    <s v="WM5.00N30.00E14"/>
    <s v="WM5.00N30.00E14SWSE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6021.2453750000004"/>
    <n v="610862.84059100004"/>
    <n v="48"/>
    <n v="14.02"/>
  </r>
  <r>
    <n v="39"/>
    <s v="Polygon ZM"/>
    <s v="WM"/>
    <x v="0"/>
    <x v="0"/>
    <x v="0"/>
    <x v="0"/>
    <x v="1"/>
    <x v="3"/>
    <x v="3"/>
    <s v="SESE"/>
    <s v="BLM"/>
    <s v="WM5.00N30.00E"/>
    <s v="WM5.00N30.00E14"/>
    <s v="WM5.00N30.00E14SESE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6002.7980440000001"/>
    <n v="605241.582406"/>
    <n v="47"/>
    <n v="13.89"/>
  </r>
  <r>
    <n v="40"/>
    <s v="Polygon ZM"/>
    <s v="WM"/>
    <x v="0"/>
    <x v="0"/>
    <x v="0"/>
    <x v="0"/>
    <x v="2"/>
    <x v="3"/>
    <x v="1"/>
    <s v="SWSE"/>
    <s v="BLM"/>
    <s v="WM5.00N30.00E"/>
    <s v="WM5.00N30.00E15"/>
    <s v="WM5.00N30.00E15SWSE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5735.3874089999999"/>
    <n v="511623.36927800003"/>
    <n v="64"/>
    <n v="11.75"/>
  </r>
  <r>
    <n v="41"/>
    <s v="Polygon ZM"/>
    <s v="WM"/>
    <x v="0"/>
    <x v="0"/>
    <x v="0"/>
    <x v="0"/>
    <x v="2"/>
    <x v="3"/>
    <x v="3"/>
    <s v="SESE"/>
    <s v="BLM"/>
    <s v="WM5.00N30.00E"/>
    <s v="WM5.00N30.00E15"/>
    <s v="WM5.00N30.00E15SESE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5854.6291350000001"/>
    <n v="537696.50608800002"/>
    <n v="63"/>
    <n v="12.34"/>
  </r>
  <r>
    <n v="42"/>
    <s v="Polygon ZM"/>
    <s v="WM"/>
    <x v="0"/>
    <x v="0"/>
    <x v="0"/>
    <x v="0"/>
    <x v="1"/>
    <x v="1"/>
    <x v="1"/>
    <s v="SWSW"/>
    <s v="BLM"/>
    <s v="WM5.00N30.00E"/>
    <s v="WM5.00N30.00E14"/>
    <s v="WM5.00N30.00E14SWS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5793.2926379999999"/>
    <n v="539874.11206299998"/>
    <n v="52"/>
    <n v="12.39"/>
  </r>
  <r>
    <n v="43"/>
    <s v="Polygon ZM"/>
    <s v="WM"/>
    <x v="0"/>
    <x v="0"/>
    <x v="0"/>
    <x v="0"/>
    <x v="1"/>
    <x v="1"/>
    <x v="3"/>
    <s v="SESW"/>
    <s v="BLM"/>
    <s v="WM5.00N30.00E"/>
    <s v="WM5.00N30.00E14"/>
    <s v="WM5.00N30.00E14SES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5832.0406739999999"/>
    <n v="554980.466304"/>
    <n v="51"/>
    <n v="12.74"/>
  </r>
  <r>
    <n v="44"/>
    <s v="Polygon ZM"/>
    <s v="WM"/>
    <x v="0"/>
    <x v="0"/>
    <x v="0"/>
    <x v="0"/>
    <x v="2"/>
    <x v="0"/>
    <x v="1"/>
    <s v="SWNW"/>
    <s v="BLM"/>
    <s v="WM5.00N30.00E"/>
    <s v="WM5.00N30.00E15"/>
    <s v="WM5.00N30.00E15SWN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562.56421699999999"/>
    <n v="1682.4304239999999"/>
    <n v="60"/>
    <n v="0.04"/>
  </r>
  <r>
    <n v="47"/>
    <s v="Polygon ZM"/>
    <s v="WM"/>
    <x v="0"/>
    <x v="0"/>
    <x v="0"/>
    <x v="0"/>
    <x v="0"/>
    <x v="2"/>
    <x v="2"/>
    <s v="NENE"/>
    <s v="BLM"/>
    <s v="WM5.00N30.00E"/>
    <s v="WM5.00N30.00E13"/>
    <s v="WM5.00N30.00E13NENE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4614.0648229999997"/>
    <n v="1359471.244189"/>
    <n v="23"/>
    <n v="31.21"/>
  </r>
  <r>
    <n v="48"/>
    <s v="Polygon ZM"/>
    <s v="WM"/>
    <x v="0"/>
    <x v="0"/>
    <x v="0"/>
    <x v="0"/>
    <x v="0"/>
    <x v="2"/>
    <x v="0"/>
    <s v="NWNE"/>
    <s v="BLM"/>
    <s v="WM5.00N30.00E"/>
    <s v="WM5.00N30.00E13"/>
    <s v="WM5.00N30.00E13NWNE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5774.180507"/>
    <n v="1497165.4744830001"/>
    <n v="24"/>
    <n v="34.369999999999997"/>
  </r>
  <r>
    <n v="49"/>
    <s v="Polygon ZM"/>
    <s v="WM"/>
    <x v="0"/>
    <x v="0"/>
    <x v="0"/>
    <x v="0"/>
    <x v="0"/>
    <x v="2"/>
    <x v="3"/>
    <s v="SENE"/>
    <s v="BLM"/>
    <s v="WM5.00N30.00E"/>
    <s v="WM5.00N30.00E13"/>
    <s v="WM5.00N30.00E13SENE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4786.4072999999999"/>
    <n v="1471641.6352589999"/>
    <n v="25"/>
    <n v="33.78"/>
  </r>
  <r>
    <n v="50"/>
    <s v="Polygon ZM"/>
    <s v="WM"/>
    <x v="0"/>
    <x v="0"/>
    <x v="0"/>
    <x v="0"/>
    <x v="0"/>
    <x v="2"/>
    <x v="1"/>
    <s v="SWNE"/>
    <s v="BLM"/>
    <s v="WM5.00N30.00E"/>
    <s v="WM5.00N30.00E13"/>
    <s v="WM5.00N30.00E13SWNE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4846.9051929999996"/>
    <n v="777627.93254099996"/>
    <n v="26"/>
    <n v="17.850000000000001"/>
  </r>
  <r>
    <n v="51"/>
    <s v="Polygon ZM"/>
    <s v="WM"/>
    <x v="0"/>
    <x v="0"/>
    <x v="0"/>
    <x v="0"/>
    <x v="0"/>
    <x v="0"/>
    <x v="2"/>
    <s v="NENW"/>
    <s v="BLM"/>
    <s v="WM5.00N30.00E"/>
    <s v="WM5.00N30.00E13"/>
    <s v="WM5.00N30.00E13NEN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5080.3713019999996"/>
    <n v="1682254.6632920001"/>
    <n v="27"/>
    <n v="38.619999999999997"/>
  </r>
  <r>
    <n v="52"/>
    <s v="Polygon ZM"/>
    <s v="WM"/>
    <x v="0"/>
    <x v="0"/>
    <x v="0"/>
    <x v="0"/>
    <x v="0"/>
    <x v="0"/>
    <x v="3"/>
    <s v="SENW"/>
    <s v="BLM"/>
    <s v="WM5.00N30.00E"/>
    <s v="WM5.00N30.00E13"/>
    <s v="WM5.00N30.00E13SEN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5049.8070719999996"/>
    <n v="988287.73705899995"/>
    <n v="29"/>
    <n v="22.69"/>
  </r>
  <r>
    <n v="53"/>
    <s v="Polygon ZM"/>
    <s v="WM"/>
    <x v="0"/>
    <x v="0"/>
    <x v="0"/>
    <x v="0"/>
    <x v="0"/>
    <x v="1"/>
    <x v="2"/>
    <s v="NESW"/>
    <s v="BLM"/>
    <s v="WM5.00N30.00E"/>
    <s v="WM5.00N30.00E13"/>
    <s v="WM5.00N30.00E13NES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4790.5968220000004"/>
    <n v="1468550.8803030001"/>
    <n v="33"/>
    <n v="33.71"/>
  </r>
  <r>
    <n v="54"/>
    <s v="Polygon ZM"/>
    <s v="WM"/>
    <x v="0"/>
    <x v="0"/>
    <x v="0"/>
    <x v="0"/>
    <x v="0"/>
    <x v="1"/>
    <x v="3"/>
    <s v="SESW"/>
    <s v="BLM"/>
    <s v="WM5.00N30.00E"/>
    <s v="WM5.00N30.00E13"/>
    <s v="WM5.00N30.00E13SES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4530.7922310000004"/>
    <n v="1266144.544279"/>
    <n v="35"/>
    <n v="29.07"/>
  </r>
  <r>
    <n v="55"/>
    <s v="Polygon ZM"/>
    <s v="WM"/>
    <x v="0"/>
    <x v="0"/>
    <x v="1"/>
    <x v="0"/>
    <x v="3"/>
    <x v="2"/>
    <x v="0"/>
    <s v="NWNE"/>
    <s v="BLM"/>
    <s v="WM5.00N31.00E"/>
    <s v="WM5.00N31.00E18"/>
    <s v="WM5.00N31.00E18NWNE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4177.9813539999996"/>
    <n v="1047717.3034729999"/>
    <n v="114"/>
    <n v="24.05"/>
  </r>
  <r>
    <n v="56"/>
    <s v="Polygon ZM"/>
    <s v="WM"/>
    <x v="0"/>
    <x v="0"/>
    <x v="1"/>
    <x v="0"/>
    <x v="3"/>
    <x v="2"/>
    <x v="1"/>
    <s v="SWNE"/>
    <s v="BLM"/>
    <s v="WM5.00N31.00E"/>
    <s v="WM5.00N31.00E18"/>
    <s v="WM5.00N31.00E18SWNE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4154.4311879999996"/>
    <n v="1034772.176397"/>
    <n v="115"/>
    <n v="23.76"/>
  </r>
  <r>
    <n v="57"/>
    <s v="Polygon ZM"/>
    <s v="WM"/>
    <x v="0"/>
    <x v="0"/>
    <x v="1"/>
    <x v="0"/>
    <x v="3"/>
    <x v="0"/>
    <x v="2"/>
    <s v="NENW"/>
    <s v="BLM"/>
    <s v="WM5.00N31.00E"/>
    <s v="WM5.00N31.00E18"/>
    <s v="WM5.00N31.00E18NEN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4716.1403149999996"/>
    <n v="1435930.461132"/>
    <n v="116"/>
    <n v="32.96"/>
  </r>
  <r>
    <n v="58"/>
    <s v="Polygon ZM"/>
    <s v="WM"/>
    <x v="0"/>
    <x v="0"/>
    <x v="1"/>
    <x v="0"/>
    <x v="3"/>
    <x v="0"/>
    <x v="0"/>
    <s v="NWNW"/>
    <s v="BLM"/>
    <s v="WM5.00N31.00E"/>
    <s v="WM5.00N31.00E18"/>
    <s v="WM5.00N31.00E18NWN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5501.6664330000003"/>
    <n v="1126936.9029620001"/>
    <n v="117"/>
    <n v="25.87"/>
  </r>
  <r>
    <n v="59"/>
    <s v="Polygon ZM"/>
    <s v="WM"/>
    <x v="0"/>
    <x v="0"/>
    <x v="1"/>
    <x v="0"/>
    <x v="3"/>
    <x v="0"/>
    <x v="3"/>
    <s v="SENW"/>
    <s v="BLM"/>
    <s v="WM5.00N31.00E"/>
    <s v="WM5.00N31.00E18"/>
    <s v="WM5.00N31.00E18SEN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4744.6280690000003"/>
    <n v="1454547.253424"/>
    <n v="118"/>
    <n v="33.39"/>
  </r>
  <r>
    <n v="60"/>
    <s v="Polygon ZM"/>
    <s v="WM"/>
    <x v="0"/>
    <x v="0"/>
    <x v="1"/>
    <x v="0"/>
    <x v="3"/>
    <x v="0"/>
    <x v="1"/>
    <s v="SWNW"/>
    <s v="BLM"/>
    <s v="WM5.00N31.00E"/>
    <s v="WM5.00N31.00E18"/>
    <s v="WM5.00N31.00E18SWNW"/>
    <n v="6782"/>
    <x v="1"/>
    <s v="S  55245"/>
    <s v="https://apps3.wrd.state.or.us/apps/wr/workflow/wr_proofing_details.aspx?snp_id=201904"/>
    <n v="201904"/>
    <n v="260921"/>
    <s v="S"/>
    <n v="88299"/>
    <x v="1"/>
    <x v="1"/>
    <n v="0"/>
    <s v=" "/>
    <n v="0"/>
    <s v=" "/>
    <x v="0"/>
    <s v="SW"/>
    <s v=" "/>
    <s v=" "/>
    <s v="RUPP RANCHES"/>
    <s v="IR"/>
    <n v="3"/>
    <s v="IRRIGATION"/>
    <d v="2016-10-12T00:00:00"/>
    <n v="20161012"/>
    <n v="0"/>
    <n v="4021.2"/>
    <s v=" CAE"/>
    <s v="OWRD"/>
    <d v="2019-12-19T00:00:00"/>
    <d v="2020-01-10T00:00:00"/>
    <n v="30"/>
    <n v="0"/>
    <s v="PLACED USING PLS"/>
    <s v="PR"/>
    <n v="5707.7824570000002"/>
    <n v="1214475.548768"/>
    <n v="119"/>
    <n v="27.88"/>
  </r>
  <r>
    <n v="61"/>
    <s v="Polygon ZM"/>
    <s v="WM"/>
    <x v="0"/>
    <x v="0"/>
    <x v="0"/>
    <x v="0"/>
    <x v="4"/>
    <x v="2"/>
    <x v="2"/>
    <s v="NENE"/>
    <s v="BLM"/>
    <s v="WM5.00N30.00E"/>
    <s v="WM5.00N30.00E27"/>
    <s v="WM5.00N30.00E27NENE"/>
    <n v="4969"/>
    <x v="2"/>
    <s v="T  11404"/>
    <s v="https://apps3.wrd.state.or.us/apps/wr/workflow/wr_proofing_details.aspx?snp_id=173849"/>
    <n v="173849"/>
    <n v="217941"/>
    <s v="S"/>
    <n v="45476"/>
    <x v="1"/>
    <x v="2"/>
    <n v="0"/>
    <s v=" "/>
    <n v="0"/>
    <s v=" "/>
    <x v="1"/>
    <s v="SW"/>
    <s v=" "/>
    <s v=" "/>
    <s v="ST HILAIRE BROTHERS HERMISTON FARM LLC"/>
    <s v="IR"/>
    <n v="3"/>
    <s v="IRRIGATION"/>
    <s v="&lt;Null&gt;"/>
    <n v="0"/>
    <n v="0"/>
    <n v="32.450000000000003"/>
    <s v="EG"/>
    <s v="OWRD"/>
    <d v="2013-03-14T00:00:00"/>
    <d v="2013-03-15T00:00:00"/>
    <n v="30"/>
    <n v="0"/>
    <s v=" "/>
    <s v="TR"/>
    <n v="1546.619854"/>
    <n v="108864.886553"/>
    <n v="103"/>
    <n v="2.5"/>
  </r>
  <r>
    <n v="62"/>
    <s v="Polygon ZM"/>
    <s v="WM"/>
    <x v="0"/>
    <x v="0"/>
    <x v="0"/>
    <x v="0"/>
    <x v="4"/>
    <x v="2"/>
    <x v="0"/>
    <s v="NWNE"/>
    <s v="BLM"/>
    <s v="WM5.00N30.00E"/>
    <s v="WM5.00N30.00E27"/>
    <s v="WM5.00N30.00E27NWNE"/>
    <n v="4969"/>
    <x v="2"/>
    <s v="T  11404"/>
    <s v="https://apps3.wrd.state.or.us/apps/wr/workflow/wr_proofing_details.aspx?snp_id=173849"/>
    <n v="173849"/>
    <n v="217941"/>
    <s v="S"/>
    <n v="45476"/>
    <x v="1"/>
    <x v="2"/>
    <n v="0"/>
    <s v=" "/>
    <n v="0"/>
    <s v=" "/>
    <x v="1"/>
    <s v="SW"/>
    <s v=" "/>
    <s v=" "/>
    <s v="ST HILAIRE BROTHERS HERMISTON FARM LLC"/>
    <s v="IR"/>
    <n v="3"/>
    <s v="IRRIGATION"/>
    <s v="&lt;Null&gt;"/>
    <n v="0"/>
    <n v="0"/>
    <n v="32.450000000000003"/>
    <s v="EG"/>
    <s v="OWRD"/>
    <d v="2013-03-14T00:00:00"/>
    <d v="2013-03-15T00:00:00"/>
    <n v="30"/>
    <n v="0"/>
    <s v=" "/>
    <s v="TR"/>
    <n v="3423.7804999999998"/>
    <n v="860686.24105299998"/>
    <n v="104"/>
    <n v="19.760000000000002"/>
  </r>
  <r>
    <n v="63"/>
    <s v="Polygon ZM"/>
    <s v="WM"/>
    <x v="0"/>
    <x v="0"/>
    <x v="0"/>
    <x v="0"/>
    <x v="0"/>
    <x v="1"/>
    <x v="1"/>
    <s v="SWSW"/>
    <s v="BLM"/>
    <s v="WM5.00N30.00E"/>
    <s v="WM5.00N30.00E13"/>
    <s v="WM5.00N30.00E13SWS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1787.717809"/>
    <n v="194607.84968099999"/>
    <n v="36"/>
    <n v="4.47"/>
  </r>
  <r>
    <n v="64"/>
    <s v="Polygon ZM"/>
    <s v="WM"/>
    <x v="0"/>
    <x v="0"/>
    <x v="0"/>
    <x v="0"/>
    <x v="1"/>
    <x v="0"/>
    <x v="2"/>
    <s v="NENW"/>
    <s v="BLM"/>
    <s v="WM5.00N30.00E"/>
    <s v="WM5.00N30.00E14"/>
    <s v="WM5.00N30.00E14NEN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3970.750215"/>
    <n v="930222.82016400003"/>
    <n v="41"/>
    <n v="21.35"/>
  </r>
  <r>
    <n v="65"/>
    <s v="Polygon ZM"/>
    <s v="WM"/>
    <x v="0"/>
    <x v="0"/>
    <x v="0"/>
    <x v="0"/>
    <x v="1"/>
    <x v="2"/>
    <x v="1"/>
    <s v="SWNE"/>
    <s v="BLM"/>
    <s v="WM5.00N30.00E"/>
    <s v="WM5.00N30.00E14"/>
    <s v="WM5.00N30.00E14SWN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6553.0340880000003"/>
    <n v="1491953.237282"/>
    <n v="40"/>
    <n v="34.25"/>
  </r>
  <r>
    <n v="66"/>
    <s v="Polygon ZM"/>
    <s v="WM"/>
    <x v="0"/>
    <x v="0"/>
    <x v="0"/>
    <x v="0"/>
    <x v="1"/>
    <x v="2"/>
    <x v="0"/>
    <s v="NWNE"/>
    <s v="BLM"/>
    <s v="WM5.00N30.00E"/>
    <s v="WM5.00N30.00E14"/>
    <s v="WM5.00N30.00E14NWN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4228.3073050000003"/>
    <n v="863683.06626700005"/>
    <n v="38"/>
    <n v="19.829999999999998"/>
  </r>
  <r>
    <n v="67"/>
    <s v="Polygon ZM"/>
    <s v="WM"/>
    <x v="0"/>
    <x v="0"/>
    <x v="0"/>
    <x v="0"/>
    <x v="1"/>
    <x v="2"/>
    <x v="3"/>
    <s v="SENE"/>
    <s v="BLM"/>
    <s v="WM5.00N30.00E"/>
    <s v="WM5.00N30.00E14"/>
    <s v="WM5.00N30.00E14SEN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5167.7307389999996"/>
    <n v="1670141.015783"/>
    <n v="39"/>
    <n v="38.340000000000003"/>
  </r>
  <r>
    <n v="68"/>
    <s v="Polygon ZM"/>
    <s v="WM"/>
    <x v="0"/>
    <x v="0"/>
    <x v="0"/>
    <x v="0"/>
    <x v="1"/>
    <x v="2"/>
    <x v="2"/>
    <s v="NENE"/>
    <s v="BLM"/>
    <s v="WM5.00N30.00E"/>
    <s v="WM5.00N30.00E14"/>
    <s v="WM5.00N30.00E14NEN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4200.456467"/>
    <n v="1065741.291526"/>
    <n v="37"/>
    <n v="24.47"/>
  </r>
  <r>
    <n v="69"/>
    <s v="Polygon ZM"/>
    <s v="WM"/>
    <x v="0"/>
    <x v="0"/>
    <x v="0"/>
    <x v="0"/>
    <x v="0"/>
    <x v="1"/>
    <x v="0"/>
    <s v="NWSW"/>
    <s v="BLM"/>
    <s v="WM5.00N30.00E"/>
    <s v="WM5.00N30.00E13"/>
    <s v="WM5.00N30.00E13NWS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3859.0122040000001"/>
    <n v="398669.35075500002"/>
    <n v="34"/>
    <n v="9.15"/>
  </r>
  <r>
    <n v="70"/>
    <s v="Polygon ZM"/>
    <s v="WM"/>
    <x v="0"/>
    <x v="0"/>
    <x v="0"/>
    <x v="0"/>
    <x v="0"/>
    <x v="0"/>
    <x v="1"/>
    <s v="SWNW"/>
    <s v="BLM"/>
    <s v="WM5.00N30.00E"/>
    <s v="WM5.00N30.00E13"/>
    <s v="WM5.00N30.00E13SWN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3411.3884029999999"/>
    <n v="508888.37628700002"/>
    <n v="30"/>
    <n v="11.68"/>
  </r>
  <r>
    <n v="71"/>
    <s v="Polygon ZM"/>
    <s v="WM"/>
    <x v="0"/>
    <x v="0"/>
    <x v="0"/>
    <x v="0"/>
    <x v="0"/>
    <x v="0"/>
    <x v="0"/>
    <s v="NWNW"/>
    <s v="BLM"/>
    <s v="WM5.00N30.00E"/>
    <s v="WM5.00N30.00E13"/>
    <s v="WM5.00N30.00E13NWN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2710.9101810000002"/>
    <n v="376851.65886000003"/>
    <n v="28"/>
    <n v="8.65"/>
  </r>
  <r>
    <n v="72"/>
    <s v="Polygon ZM"/>
    <s v="WM"/>
    <x v="0"/>
    <x v="0"/>
    <x v="0"/>
    <x v="0"/>
    <x v="1"/>
    <x v="3"/>
    <x v="1"/>
    <s v="SWSE"/>
    <s v="BLM"/>
    <s v="WM5.00N30.00E"/>
    <s v="WM5.00N30.00E14"/>
    <s v="WM5.00N30.00E14SWS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3736.0803729999998"/>
    <n v="770110.91990500002"/>
    <n v="48"/>
    <n v="17.68"/>
  </r>
  <r>
    <n v="73"/>
    <s v="Polygon ZM"/>
    <s v="WM"/>
    <x v="0"/>
    <x v="0"/>
    <x v="0"/>
    <x v="0"/>
    <x v="1"/>
    <x v="3"/>
    <x v="3"/>
    <s v="SESE"/>
    <s v="BLM"/>
    <s v="WM5.00N30.00E"/>
    <s v="WM5.00N30.00E14"/>
    <s v="WM5.00N30.00E14SES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4139.301641"/>
    <n v="734569.52246600005"/>
    <n v="47"/>
    <n v="16.86"/>
  </r>
  <r>
    <n v="74"/>
    <s v="Polygon ZM"/>
    <s v="WM"/>
    <x v="0"/>
    <x v="0"/>
    <x v="0"/>
    <x v="0"/>
    <x v="1"/>
    <x v="3"/>
    <x v="0"/>
    <s v="NWSE"/>
    <s v="BLM"/>
    <s v="WM5.00N30.00E"/>
    <s v="WM5.00N30.00E14"/>
    <s v="WM5.00N30.00E14NWS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6345.5974550000001"/>
    <n v="1499282.645793"/>
    <n v="46"/>
    <n v="34.42"/>
  </r>
  <r>
    <n v="75"/>
    <s v="Polygon ZM"/>
    <s v="WM"/>
    <x v="0"/>
    <x v="0"/>
    <x v="0"/>
    <x v="0"/>
    <x v="1"/>
    <x v="3"/>
    <x v="2"/>
    <s v="NESE"/>
    <s v="BLM"/>
    <s v="WM5.00N30.00E"/>
    <s v="WM5.00N30.00E14"/>
    <s v="WM5.00N30.00E14NES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7697.5699100000002"/>
    <n v="1550957.6913109999"/>
    <n v="45"/>
    <n v="35.61"/>
  </r>
  <r>
    <n v="76"/>
    <s v="Polygon ZM"/>
    <s v="WM"/>
    <x v="0"/>
    <x v="0"/>
    <x v="0"/>
    <x v="0"/>
    <x v="2"/>
    <x v="3"/>
    <x v="2"/>
    <s v="NESE"/>
    <s v="BLM"/>
    <s v="WM5.00N30.00E"/>
    <s v="WM5.00N30.00E15"/>
    <s v="WM5.00N30.00E15NES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6831.5560949999999"/>
    <n v="1582984.399916"/>
    <n v="61"/>
    <n v="36.340000000000003"/>
  </r>
  <r>
    <n v="77"/>
    <s v="Polygon ZM"/>
    <s v="WM"/>
    <x v="0"/>
    <x v="0"/>
    <x v="0"/>
    <x v="0"/>
    <x v="2"/>
    <x v="2"/>
    <x v="3"/>
    <s v="SENE"/>
    <s v="BLM"/>
    <s v="WM5.00N30.00E"/>
    <s v="WM5.00N30.00E15"/>
    <s v="WM5.00N30.00E15SEN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5246.3210980000003"/>
    <n v="1562361.1251920001"/>
    <n v="55"/>
    <n v="35.869999999999997"/>
  </r>
  <r>
    <n v="78"/>
    <s v="Polygon ZM"/>
    <s v="WM"/>
    <x v="0"/>
    <x v="0"/>
    <x v="0"/>
    <x v="0"/>
    <x v="2"/>
    <x v="2"/>
    <x v="2"/>
    <s v="NENE"/>
    <s v="BLM"/>
    <s v="WM5.00N30.00E"/>
    <s v="WM5.00N30.00E15"/>
    <s v="WM5.00N30.00E15NEN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3938.0281409999998"/>
    <n v="902659.99126100005"/>
    <n v="53"/>
    <n v="20.72"/>
  </r>
  <r>
    <n v="79"/>
    <s v="Polygon ZM"/>
    <s v="WM"/>
    <x v="0"/>
    <x v="0"/>
    <x v="0"/>
    <x v="0"/>
    <x v="1"/>
    <x v="0"/>
    <x v="1"/>
    <s v="SWNW"/>
    <s v="BLM"/>
    <s v="WM5.00N30.00E"/>
    <s v="WM5.00N30.00E14"/>
    <s v="WM5.00N30.00E14SWN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4986.519018"/>
    <n v="1639903.6056979999"/>
    <n v="44"/>
    <n v="37.65"/>
  </r>
  <r>
    <n v="80"/>
    <s v="Polygon ZM"/>
    <s v="WM"/>
    <x v="0"/>
    <x v="0"/>
    <x v="0"/>
    <x v="0"/>
    <x v="1"/>
    <x v="0"/>
    <x v="0"/>
    <s v="NWNW"/>
    <s v="BLM"/>
    <s v="WM5.00N30.00E"/>
    <s v="WM5.00N30.00E14"/>
    <s v="WM5.00N30.00E14NWN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4050.7902829999998"/>
    <n v="958267.92029799998"/>
    <n v="42"/>
    <n v="22"/>
  </r>
  <r>
    <n v="81"/>
    <s v="Polygon ZM"/>
    <s v="WM"/>
    <x v="0"/>
    <x v="0"/>
    <x v="0"/>
    <x v="0"/>
    <x v="1"/>
    <x v="1"/>
    <x v="0"/>
    <s v="NWSW"/>
    <s v="BLM"/>
    <s v="WM5.00N30.00E"/>
    <s v="WM5.00N30.00E14"/>
    <s v="WM5.00N30.00E14NWS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7016.4997729999995"/>
    <n v="1544848.9070250001"/>
    <n v="50"/>
    <n v="35.46"/>
  </r>
  <r>
    <n v="82"/>
    <s v="Polygon ZM"/>
    <s v="WM"/>
    <x v="0"/>
    <x v="0"/>
    <x v="0"/>
    <x v="0"/>
    <x v="1"/>
    <x v="1"/>
    <x v="2"/>
    <s v="NESW"/>
    <s v="BLM"/>
    <s v="WM5.00N30.00E"/>
    <s v="WM5.00N30.00E14"/>
    <s v="WM5.00N30.00E14NES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6669.1716509999997"/>
    <n v="1416175.2392239999"/>
    <n v="49"/>
    <n v="32.51"/>
  </r>
  <r>
    <n v="83"/>
    <s v="Polygon ZM"/>
    <s v="WM"/>
    <x v="0"/>
    <x v="0"/>
    <x v="0"/>
    <x v="0"/>
    <x v="1"/>
    <x v="0"/>
    <x v="3"/>
    <s v="SENW"/>
    <s v="BLM"/>
    <s v="WM5.00N30.00E"/>
    <s v="WM5.00N30.00E14"/>
    <s v="WM5.00N30.00E14SEN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5660.451806"/>
    <n v="1525768.31801"/>
    <n v="43"/>
    <n v="35.03"/>
  </r>
  <r>
    <n v="84"/>
    <s v="Polygon ZM"/>
    <s v="WM"/>
    <x v="0"/>
    <x v="0"/>
    <x v="0"/>
    <x v="0"/>
    <x v="2"/>
    <x v="3"/>
    <x v="1"/>
    <s v="SWSE"/>
    <s v="BLM"/>
    <s v="WM5.00N30.00E"/>
    <s v="WM5.00N30.00E15"/>
    <s v="WM5.00N30.00E15SWS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3777.8827569999999"/>
    <n v="820187.55093999999"/>
    <n v="64"/>
    <n v="18.829999999999998"/>
  </r>
  <r>
    <n v="85"/>
    <s v="Polygon ZM"/>
    <s v="WM"/>
    <x v="0"/>
    <x v="0"/>
    <x v="0"/>
    <x v="0"/>
    <x v="2"/>
    <x v="3"/>
    <x v="3"/>
    <s v="SESE"/>
    <s v="BLM"/>
    <s v="WM5.00N30.00E"/>
    <s v="WM5.00N30.00E15"/>
    <s v="WM5.00N30.00E15SES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3805.9383229999999"/>
    <n v="821416.81556000002"/>
    <n v="63"/>
    <n v="18.86"/>
  </r>
  <r>
    <n v="86"/>
    <s v="Polygon ZM"/>
    <s v="WM"/>
    <x v="0"/>
    <x v="0"/>
    <x v="0"/>
    <x v="0"/>
    <x v="1"/>
    <x v="1"/>
    <x v="1"/>
    <s v="SWSW"/>
    <s v="BLM"/>
    <s v="WM5.00N30.00E"/>
    <s v="WM5.00N30.00E14"/>
    <s v="WM5.00N30.00E14SWS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3815.6154390000002"/>
    <n v="787806.43301000004"/>
    <n v="52"/>
    <n v="18.09"/>
  </r>
  <r>
    <n v="87"/>
    <s v="Polygon ZM"/>
    <s v="WM"/>
    <x v="0"/>
    <x v="0"/>
    <x v="0"/>
    <x v="0"/>
    <x v="1"/>
    <x v="1"/>
    <x v="3"/>
    <s v="SESW"/>
    <s v="BLM"/>
    <s v="WM5.00N30.00E"/>
    <s v="WM5.00N30.00E14"/>
    <s v="WM5.00N30.00E14SES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4002.96054"/>
    <n v="767084.93666799995"/>
    <n v="51"/>
    <n v="17.61"/>
  </r>
  <r>
    <n v="88"/>
    <s v="Polygon ZM"/>
    <s v="WM"/>
    <x v="0"/>
    <x v="0"/>
    <x v="0"/>
    <x v="0"/>
    <x v="2"/>
    <x v="0"/>
    <x v="1"/>
    <s v="SWNW"/>
    <s v="BLM"/>
    <s v="WM5.00N30.00E"/>
    <s v="WM5.00N30.00E15"/>
    <s v="WM5.00N30.00E15SWN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2340.443088"/>
    <n v="192472.41888400001"/>
    <n v="60"/>
    <n v="4.42"/>
  </r>
  <r>
    <n v="89"/>
    <s v="Polygon ZM"/>
    <s v="WM"/>
    <x v="0"/>
    <x v="0"/>
    <x v="0"/>
    <x v="0"/>
    <x v="2"/>
    <x v="0"/>
    <x v="0"/>
    <s v="NWNW"/>
    <s v="BLM"/>
    <s v="WM5.00N30.00E"/>
    <s v="WM5.00N30.00E15"/>
    <s v="WM5.00N30.00E15NWN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930.59387200000003"/>
    <n v="37075.076421999998"/>
    <n v="58"/>
    <n v="0.85"/>
  </r>
  <r>
    <n v="90"/>
    <s v="Polygon ZM"/>
    <s v="WM"/>
    <x v="0"/>
    <x v="0"/>
    <x v="0"/>
    <x v="0"/>
    <x v="2"/>
    <x v="3"/>
    <x v="0"/>
    <s v="NWSE"/>
    <s v="BLM"/>
    <s v="WM5.00N30.00E"/>
    <s v="WM5.00N30.00E15"/>
    <s v="WM5.00N30.00E15NWS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4951.4313739999998"/>
    <n v="1371909.3395420001"/>
    <n v="62"/>
    <n v="31.49"/>
  </r>
  <r>
    <n v="91"/>
    <s v="Polygon ZM"/>
    <s v="WM"/>
    <x v="0"/>
    <x v="0"/>
    <x v="0"/>
    <x v="0"/>
    <x v="2"/>
    <x v="0"/>
    <x v="3"/>
    <s v="SENW"/>
    <s v="BLM"/>
    <s v="WM5.00N30.00E"/>
    <s v="WM5.00N30.00E15"/>
    <s v="WM5.00N30.00E15SEN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5134.7619880000002"/>
    <n v="1720362.74334"/>
    <n v="59"/>
    <n v="39.49"/>
  </r>
  <r>
    <n v="92"/>
    <s v="Polygon ZM"/>
    <s v="WM"/>
    <x v="0"/>
    <x v="0"/>
    <x v="0"/>
    <x v="0"/>
    <x v="2"/>
    <x v="0"/>
    <x v="2"/>
    <s v="NENW"/>
    <s v="BLM"/>
    <s v="WM5.00N30.00E"/>
    <s v="WM5.00N30.00E15"/>
    <s v="WM5.00N30.00E15NENW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3835.5398449999998"/>
    <n v="903282.78222199995"/>
    <n v="57"/>
    <n v="20.74"/>
  </r>
  <r>
    <n v="93"/>
    <s v="Polygon ZM"/>
    <s v="WM"/>
    <x v="0"/>
    <x v="0"/>
    <x v="0"/>
    <x v="0"/>
    <x v="2"/>
    <x v="2"/>
    <x v="1"/>
    <s v="SWNE"/>
    <s v="BLM"/>
    <s v="WM5.00N30.00E"/>
    <s v="WM5.00N30.00E15"/>
    <s v="WM5.00N30.00E15SWN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3904.9964770000001"/>
    <n v="712017.13128500001"/>
    <n v="56"/>
    <n v="16.350000000000001"/>
  </r>
  <r>
    <n v="94"/>
    <s v="Polygon ZM"/>
    <s v="WM"/>
    <x v="0"/>
    <x v="0"/>
    <x v="0"/>
    <x v="0"/>
    <x v="2"/>
    <x v="2"/>
    <x v="0"/>
    <s v="NWNE"/>
    <s v="BLM"/>
    <s v="WM5.00N30.00E"/>
    <s v="WM5.00N30.00E15"/>
    <s v="WM5.00N30.00E15NWNE"/>
    <n v="6783"/>
    <x v="3"/>
    <s v="S  55245"/>
    <s v="https://apps3.wrd.state.or.us/apps/wr/workflow/wr_proofing_details.aspx?snp_id=201904"/>
    <n v="201904"/>
    <n v="260922"/>
    <s v="S"/>
    <n v="88299"/>
    <x v="1"/>
    <x v="1"/>
    <n v="0"/>
    <s v=" "/>
    <n v="0"/>
    <s v=" "/>
    <x v="0"/>
    <s v="SW"/>
    <s v=" "/>
    <s v=" "/>
    <s v="RUPP RANCHES"/>
    <s v="IS"/>
    <n v="3"/>
    <s v="SUPPLEMENTAL IRRIGATION"/>
    <d v="2016-10-12T00:00:00"/>
    <n v="20161012"/>
    <n v="1"/>
    <n v="1000"/>
    <s v="CAE"/>
    <s v="OWRD"/>
    <d v="2019-01-09T00:00:00"/>
    <d v="2020-01-10T00:00:00"/>
    <n v="30"/>
    <n v="0"/>
    <s v=" "/>
    <s v="PR"/>
    <n v="2228.898835"/>
    <n v="266706.87442299997"/>
    <n v="54"/>
    <n v="6.12"/>
  </r>
  <r>
    <n v="95"/>
    <s v="Polygon ZM"/>
    <s v="WM"/>
    <x v="0"/>
    <x v="0"/>
    <x v="0"/>
    <x v="0"/>
    <x v="2"/>
    <x v="3"/>
    <x v="1"/>
    <s v="SWSE"/>
    <s v="BLM"/>
    <s v="WM5.00N30.00E"/>
    <s v="WM5.00N30.00E15"/>
    <s v="WM5.00N30.00E15SWSE"/>
    <n v="5333"/>
    <x v="4"/>
    <n v="88069"/>
    <s v="https://apps3.wrd.state.or.us/apps/wr/workflow/wr_proofing_details.aspx?snp_id=182725"/>
    <n v="182725"/>
    <n v="231768"/>
    <s v="S"/>
    <n v="49593"/>
    <x v="1"/>
    <x v="3"/>
    <n v="88069"/>
    <s v=" "/>
    <n v="0"/>
    <s v=" "/>
    <x v="0"/>
    <s v="SW"/>
    <s v=" "/>
    <s v=" "/>
    <s v="ST HILAIRE BROTHERS HERMISTON FARM LLC"/>
    <s v="IR"/>
    <n v="3"/>
    <s v="IRRIGATION"/>
    <d v="1972-08-17T00:00:00"/>
    <n v="19720817"/>
    <n v="0"/>
    <n v="1682.4"/>
    <s v="DAM"/>
    <s v="OWRD"/>
    <d v="2021-03-31T00:00:00"/>
    <d v="2021-03-31T00:00:00"/>
    <n v="30"/>
    <n v="0"/>
    <s v="COPIED FROM EXISTING DATA"/>
    <s v="CT"/>
    <n v="363.35929499999997"/>
    <n v="2649.9398890000002"/>
    <n v="64"/>
    <n v="0.06"/>
  </r>
  <r>
    <n v="96"/>
    <s v="Polygon ZM"/>
    <s v="WM"/>
    <x v="0"/>
    <x v="0"/>
    <x v="0"/>
    <x v="0"/>
    <x v="2"/>
    <x v="1"/>
    <x v="2"/>
    <s v="NESW"/>
    <s v="BLM"/>
    <s v="WM5.00N30.00E"/>
    <s v="WM5.00N30.00E15"/>
    <s v="WM5.00N30.00E15NESW"/>
    <n v="5333"/>
    <x v="4"/>
    <n v="88069"/>
    <s v="https://apps3.wrd.state.or.us/apps/wr/workflow/wr_proofing_details.aspx?snp_id=182725"/>
    <n v="182725"/>
    <n v="231768"/>
    <s v="S"/>
    <n v="49593"/>
    <x v="1"/>
    <x v="3"/>
    <n v="88069"/>
    <s v=" "/>
    <n v="0"/>
    <s v=" "/>
    <x v="0"/>
    <s v="SW"/>
    <s v=" "/>
    <s v=" "/>
    <s v="ST HILAIRE BROTHERS HERMISTON FARM LLC"/>
    <s v="IR"/>
    <n v="3"/>
    <s v="IRRIGATION"/>
    <d v="1972-08-17T00:00:00"/>
    <n v="19720817"/>
    <n v="0"/>
    <n v="1682.4"/>
    <s v="DAM"/>
    <s v="OWRD"/>
    <d v="2021-03-31T00:00:00"/>
    <d v="2021-03-31T00:00:00"/>
    <n v="30"/>
    <n v="0"/>
    <s v="COPIED FROM EXISTING DATA"/>
    <s v="CT"/>
    <n v="698.95308699999998"/>
    <n v="5835.5320240000001"/>
    <n v="65"/>
    <n v="0.13"/>
  </r>
  <r>
    <n v="97"/>
    <s v="Polygon ZM"/>
    <s v="WM"/>
    <x v="0"/>
    <x v="0"/>
    <x v="0"/>
    <x v="0"/>
    <x v="2"/>
    <x v="3"/>
    <x v="0"/>
    <s v="NWSE"/>
    <s v="BLM"/>
    <s v="WM5.00N30.00E"/>
    <s v="WM5.00N30.00E15"/>
    <s v="WM5.00N30.00E15NWSE"/>
    <n v="5333"/>
    <x v="4"/>
    <n v="88069"/>
    <s v="https://apps3.wrd.state.or.us/apps/wr/workflow/wr_proofing_details.aspx?snp_id=182725"/>
    <n v="182725"/>
    <n v="231768"/>
    <s v="S"/>
    <n v="49593"/>
    <x v="1"/>
    <x v="3"/>
    <n v="88069"/>
    <s v=" "/>
    <n v="0"/>
    <s v=" "/>
    <x v="0"/>
    <s v="SW"/>
    <s v=" "/>
    <s v=" "/>
    <s v="ST HILAIRE BROTHERS HERMISTON FARM LLC"/>
    <s v="IR"/>
    <n v="3"/>
    <s v="IRRIGATION"/>
    <d v="1972-08-17T00:00:00"/>
    <n v="19720817"/>
    <n v="0"/>
    <n v="1682.4"/>
    <s v="DAM"/>
    <s v="OWRD"/>
    <d v="2021-03-31T00:00:00"/>
    <d v="2021-03-31T00:00:00"/>
    <n v="30"/>
    <n v="0"/>
    <s v="COPIED FROM EXISTING DATA"/>
    <s v="CT"/>
    <n v="398.57698099999999"/>
    <n v="2991.568205"/>
    <n v="62"/>
    <n v="7.0000000000000007E-2"/>
  </r>
  <r>
    <n v="98"/>
    <s v="Polygon ZM"/>
    <s v="WM"/>
    <x v="0"/>
    <x v="0"/>
    <x v="0"/>
    <x v="0"/>
    <x v="4"/>
    <x v="0"/>
    <x v="2"/>
    <s v="NENW"/>
    <s v="BLM"/>
    <s v="WM5.00N30.00E"/>
    <s v="WM5.00N30.00E27"/>
    <s v="WM5.00N30.00E27NE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2037.092758"/>
    <n v="179692.63291700001"/>
    <n v="107"/>
    <n v="4.13"/>
  </r>
  <r>
    <n v="99"/>
    <s v="Polygon ZM"/>
    <s v="WM"/>
    <x v="0"/>
    <x v="0"/>
    <x v="0"/>
    <x v="0"/>
    <x v="5"/>
    <x v="1"/>
    <x v="3"/>
    <s v="SESW"/>
    <s v="BLM"/>
    <s v="WM5.00N30.00E"/>
    <s v="WM5.00N30.00E22"/>
    <s v="WM5.00N30.00E22SES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1744.52342"/>
    <n v="135347.48445700001"/>
    <n v="73"/>
    <n v="3.11"/>
  </r>
  <r>
    <n v="100"/>
    <s v="Polygon ZM"/>
    <s v="WM"/>
    <x v="0"/>
    <x v="0"/>
    <x v="0"/>
    <x v="0"/>
    <x v="4"/>
    <x v="2"/>
    <x v="0"/>
    <s v="NWNE"/>
    <s v="BLM"/>
    <s v="WM5.00N30.00E"/>
    <s v="WM5.00N30.00E27"/>
    <s v="WM5.00N30.00E27NW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621.0521790000003"/>
    <n v="1434857.0803749999"/>
    <n v="104"/>
    <n v="32.94"/>
  </r>
  <r>
    <n v="101"/>
    <s v="Polygon ZM"/>
    <s v="WM"/>
    <x v="0"/>
    <x v="0"/>
    <x v="0"/>
    <x v="0"/>
    <x v="4"/>
    <x v="2"/>
    <x v="3"/>
    <s v="SENE"/>
    <s v="BLM"/>
    <s v="WM5.00N30.00E"/>
    <s v="WM5.00N30.00E27"/>
    <s v="WM5.00N30.00E27SE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6050.1962389999999"/>
    <n v="1202873.677045"/>
    <n v="105"/>
    <n v="27.61"/>
  </r>
  <r>
    <n v="102"/>
    <s v="Polygon ZM"/>
    <s v="WM"/>
    <x v="0"/>
    <x v="0"/>
    <x v="0"/>
    <x v="0"/>
    <x v="4"/>
    <x v="2"/>
    <x v="2"/>
    <s v="NENE"/>
    <s v="BLM"/>
    <s v="WM5.00N30.00E"/>
    <s v="WM5.00N30.00E27"/>
    <s v="WM5.00N30.00E27NE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5415.0060279999998"/>
    <n v="791674.419566"/>
    <n v="103"/>
    <n v="18.170000000000002"/>
  </r>
  <r>
    <n v="103"/>
    <s v="Polygon ZM"/>
    <s v="WM"/>
    <x v="1"/>
    <x v="0"/>
    <x v="0"/>
    <x v="0"/>
    <x v="6"/>
    <x v="2"/>
    <x v="2"/>
    <s v="NENE"/>
    <s v="BLM"/>
    <s v="WM4.00N30.00E"/>
    <s v="WM4.00N30.00E3"/>
    <s v="WM4.00N30.00E3NE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188.4720319999997"/>
    <n v="1116848.3913509999"/>
    <n v="1"/>
    <n v="25.64"/>
  </r>
  <r>
    <n v="104"/>
    <s v="Polygon ZM"/>
    <s v="WM"/>
    <x v="1"/>
    <x v="0"/>
    <x v="0"/>
    <x v="0"/>
    <x v="6"/>
    <x v="2"/>
    <x v="0"/>
    <s v="NWNE"/>
    <s v="BLM"/>
    <s v="WM4.00N30.00E"/>
    <s v="WM4.00N30.00E3"/>
    <s v="WM4.00N30.00E3NW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434.9172920000001"/>
    <n v="1225396.5166229999"/>
    <n v="2"/>
    <n v="28.13"/>
  </r>
  <r>
    <n v="105"/>
    <s v="Polygon ZM"/>
    <s v="WM"/>
    <x v="1"/>
    <x v="0"/>
    <x v="0"/>
    <x v="0"/>
    <x v="6"/>
    <x v="2"/>
    <x v="3"/>
    <s v="SENE"/>
    <s v="BLM"/>
    <s v="WM4.00N30.00E"/>
    <s v="WM4.00N30.00E3"/>
    <s v="WM4.00N30.00E3SE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836.6027290000002"/>
    <n v="989831.23379500001"/>
    <n v="3"/>
    <n v="22.72"/>
  </r>
  <r>
    <n v="106"/>
    <s v="Polygon ZM"/>
    <s v="WM"/>
    <x v="1"/>
    <x v="0"/>
    <x v="0"/>
    <x v="0"/>
    <x v="6"/>
    <x v="2"/>
    <x v="1"/>
    <s v="SWNE"/>
    <s v="BLM"/>
    <s v="WM4.00N30.00E"/>
    <s v="WM4.00N30.00E3"/>
    <s v="WM4.00N30.00E3SW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5101.1082889999998"/>
    <n v="1042242.580001"/>
    <n v="4"/>
    <n v="23.93"/>
  </r>
  <r>
    <n v="107"/>
    <s v="Polygon ZM"/>
    <s v="WM"/>
    <x v="1"/>
    <x v="0"/>
    <x v="0"/>
    <x v="0"/>
    <x v="6"/>
    <x v="0"/>
    <x v="2"/>
    <s v="NENW"/>
    <s v="BLM"/>
    <s v="WM4.00N30.00E"/>
    <s v="WM4.00N30.00E3"/>
    <s v="WM4.00N30.00E3NE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5413.3856560000004"/>
    <n v="1195476.183283"/>
    <n v="5"/>
    <n v="27.44"/>
  </r>
  <r>
    <n v="108"/>
    <s v="Polygon ZM"/>
    <s v="WM"/>
    <x v="1"/>
    <x v="0"/>
    <x v="0"/>
    <x v="0"/>
    <x v="6"/>
    <x v="0"/>
    <x v="0"/>
    <s v="NWNW"/>
    <s v="BLM"/>
    <s v="WM4.00N30.00E"/>
    <s v="WM4.00N30.00E3"/>
    <s v="WM4.00N30.00E3NW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496.8324739999998"/>
    <n v="1269055.036025"/>
    <n v="6"/>
    <n v="29.13"/>
  </r>
  <r>
    <n v="109"/>
    <s v="Polygon ZM"/>
    <s v="WM"/>
    <x v="1"/>
    <x v="0"/>
    <x v="0"/>
    <x v="0"/>
    <x v="6"/>
    <x v="0"/>
    <x v="3"/>
    <s v="SENW"/>
    <s v="BLM"/>
    <s v="WM4.00N30.00E"/>
    <s v="WM4.00N30.00E3"/>
    <s v="WM4.00N30.00E3SE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543.9764290000003"/>
    <n v="893260.74580399995"/>
    <n v="7"/>
    <n v="20.51"/>
  </r>
  <r>
    <n v="110"/>
    <s v="Polygon ZM"/>
    <s v="WM"/>
    <x v="1"/>
    <x v="0"/>
    <x v="0"/>
    <x v="0"/>
    <x v="6"/>
    <x v="0"/>
    <x v="1"/>
    <s v="SWNW"/>
    <s v="BLM"/>
    <s v="WM4.00N30.00E"/>
    <s v="WM4.00N30.00E3"/>
    <s v="WM4.00N30.00E3SW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677.3166780000001"/>
    <n v="975895.75957200001"/>
    <n v="8"/>
    <n v="22.4"/>
  </r>
  <r>
    <n v="111"/>
    <s v="Polygon ZM"/>
    <s v="WM"/>
    <x v="1"/>
    <x v="0"/>
    <x v="0"/>
    <x v="0"/>
    <x v="6"/>
    <x v="3"/>
    <x v="2"/>
    <s v="NESE"/>
    <s v="BLM"/>
    <s v="WM4.00N30.00E"/>
    <s v="WM4.00N30.00E3"/>
    <s v="WM4.00N30.00E3NE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678.4426460000004"/>
    <n v="1371768.926314"/>
    <n v="9"/>
    <n v="31.49"/>
  </r>
  <r>
    <n v="112"/>
    <s v="Polygon ZM"/>
    <s v="WM"/>
    <x v="1"/>
    <x v="0"/>
    <x v="0"/>
    <x v="0"/>
    <x v="6"/>
    <x v="3"/>
    <x v="0"/>
    <s v="NWSE"/>
    <s v="BLM"/>
    <s v="WM4.00N30.00E"/>
    <s v="WM4.00N30.00E3"/>
    <s v="WM4.00N30.00E3NW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777.0217910000001"/>
    <n v="1439417.59253"/>
    <n v="10"/>
    <n v="33.04"/>
  </r>
  <r>
    <n v="113"/>
    <s v="Polygon ZM"/>
    <s v="WM"/>
    <x v="1"/>
    <x v="0"/>
    <x v="0"/>
    <x v="0"/>
    <x v="6"/>
    <x v="3"/>
    <x v="3"/>
    <s v="SESE"/>
    <s v="BLM"/>
    <s v="WM4.00N30.00E"/>
    <s v="WM4.00N30.00E3"/>
    <s v="WM4.00N30.00E3SE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670.2355630000002"/>
    <n v="1338112.6956249999"/>
    <n v="11"/>
    <n v="30.72"/>
  </r>
  <r>
    <n v="114"/>
    <s v="Polygon ZM"/>
    <s v="WM"/>
    <x v="1"/>
    <x v="0"/>
    <x v="0"/>
    <x v="0"/>
    <x v="6"/>
    <x v="3"/>
    <x v="1"/>
    <s v="SWSE"/>
    <s v="BLM"/>
    <s v="WM4.00N30.00E"/>
    <s v="WM4.00N30.00E3"/>
    <s v="WM4.00N30.00E3SW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620.4365900000003"/>
    <n v="1317832.3866570001"/>
    <n v="12"/>
    <n v="30.25"/>
  </r>
  <r>
    <n v="115"/>
    <s v="Polygon ZM"/>
    <s v="WM"/>
    <x v="1"/>
    <x v="0"/>
    <x v="0"/>
    <x v="0"/>
    <x v="6"/>
    <x v="1"/>
    <x v="2"/>
    <s v="NESW"/>
    <s v="BLM"/>
    <s v="WM4.00N30.00E"/>
    <s v="WM4.00N30.00E3"/>
    <s v="WM4.00N30.00E3NES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891.1591689999996"/>
    <n v="1358795.337144"/>
    <n v="13"/>
    <n v="31.19"/>
  </r>
  <r>
    <n v="116"/>
    <s v="Polygon ZM"/>
    <s v="WM"/>
    <x v="1"/>
    <x v="0"/>
    <x v="0"/>
    <x v="0"/>
    <x v="6"/>
    <x v="1"/>
    <x v="0"/>
    <s v="NWSW"/>
    <s v="BLM"/>
    <s v="WM4.00N30.00E"/>
    <s v="WM4.00N30.00E3"/>
    <s v="WM4.00N30.00E3NWS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791.9739179999997"/>
    <n v="1453013.3835479999"/>
    <n v="14"/>
    <n v="33.36"/>
  </r>
  <r>
    <n v="117"/>
    <s v="Polygon ZM"/>
    <s v="WM"/>
    <x v="1"/>
    <x v="0"/>
    <x v="0"/>
    <x v="0"/>
    <x v="6"/>
    <x v="1"/>
    <x v="3"/>
    <s v="SESW"/>
    <s v="BLM"/>
    <s v="WM4.00N30.00E"/>
    <s v="WM4.00N30.00E3"/>
    <s v="WM4.00N30.00E3SES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755.2835729999997"/>
    <n v="1336139.7546689999"/>
    <n v="15"/>
    <n v="30.67"/>
  </r>
  <r>
    <n v="118"/>
    <s v="Polygon ZM"/>
    <s v="WM"/>
    <x v="1"/>
    <x v="0"/>
    <x v="0"/>
    <x v="0"/>
    <x v="6"/>
    <x v="1"/>
    <x v="1"/>
    <s v="SWSW"/>
    <s v="BLM"/>
    <s v="WM4.00N30.00E"/>
    <s v="WM4.00N30.00E3"/>
    <s v="WM4.00N30.00E3SWS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613.9966139999997"/>
    <n v="1311713.7317369999"/>
    <n v="16"/>
    <n v="30.11"/>
  </r>
  <r>
    <n v="119"/>
    <s v="Polygon ZM"/>
    <s v="WM"/>
    <x v="1"/>
    <x v="0"/>
    <x v="0"/>
    <x v="0"/>
    <x v="7"/>
    <x v="2"/>
    <x v="2"/>
    <s v="NENE"/>
    <s v="BLM"/>
    <s v="WM4.00N30.00E"/>
    <s v="WM4.00N30.00E4"/>
    <s v="WM4.00N30.00E4NE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1446.271941"/>
    <n v="12108.961594"/>
    <n v="17"/>
    <n v="0.28000000000000003"/>
  </r>
  <r>
    <n v="120"/>
    <s v="Polygon ZM"/>
    <s v="WM"/>
    <x v="1"/>
    <x v="0"/>
    <x v="0"/>
    <x v="0"/>
    <x v="7"/>
    <x v="3"/>
    <x v="2"/>
    <s v="NESE"/>
    <s v="BLM"/>
    <s v="WM4.00N30.00E"/>
    <s v="WM4.00N30.00E4"/>
    <s v="WM4.00N30.00E4NE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600.68095000000005"/>
    <n v="124.69385200000001"/>
    <n v="19"/>
    <n v="0"/>
  </r>
  <r>
    <n v="121"/>
    <s v="Polygon ZM"/>
    <s v="WM"/>
    <x v="0"/>
    <x v="0"/>
    <x v="0"/>
    <x v="0"/>
    <x v="5"/>
    <x v="2"/>
    <x v="2"/>
    <s v="NENE"/>
    <s v="BLM"/>
    <s v="WM5.00N30.00E"/>
    <s v="WM5.00N30.00E22"/>
    <s v="WM5.00N30.00E22NE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2125.5773789999998"/>
    <n v="194755.85448899999"/>
    <n v="66"/>
    <n v="4.47"/>
  </r>
  <r>
    <n v="122"/>
    <s v="Polygon ZM"/>
    <s v="WM"/>
    <x v="0"/>
    <x v="0"/>
    <x v="0"/>
    <x v="0"/>
    <x v="5"/>
    <x v="2"/>
    <x v="3"/>
    <s v="SENE"/>
    <s v="BLM"/>
    <s v="WM5.00N30.00E"/>
    <s v="WM5.00N30.00E22"/>
    <s v="WM5.00N30.00E22SE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6236.2682860000004"/>
    <n v="1184108.5748680001"/>
    <n v="67"/>
    <n v="27.18"/>
  </r>
  <r>
    <n v="123"/>
    <s v="Polygon ZM"/>
    <s v="WM"/>
    <x v="0"/>
    <x v="0"/>
    <x v="0"/>
    <x v="0"/>
    <x v="5"/>
    <x v="2"/>
    <x v="1"/>
    <s v="SWNE"/>
    <s v="BLM"/>
    <s v="WM5.00N30.00E"/>
    <s v="WM5.00N30.00E22"/>
    <s v="WM5.00N30.00E22SW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3408.5153529999998"/>
    <n v="658590.72371299996"/>
    <n v="68"/>
    <n v="15.12"/>
  </r>
  <r>
    <n v="124"/>
    <s v="Polygon ZM"/>
    <s v="WM"/>
    <x v="0"/>
    <x v="0"/>
    <x v="0"/>
    <x v="0"/>
    <x v="5"/>
    <x v="3"/>
    <x v="2"/>
    <s v="NESE"/>
    <s v="BLM"/>
    <s v="WM5.00N30.00E"/>
    <s v="WM5.00N30.00E22"/>
    <s v="WM5.00N30.00E22NE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6135.3850480000001"/>
    <n v="1736525.307362"/>
    <n v="69"/>
    <n v="39.869999999999997"/>
  </r>
  <r>
    <n v="125"/>
    <s v="Polygon ZM"/>
    <s v="WM"/>
    <x v="0"/>
    <x v="0"/>
    <x v="0"/>
    <x v="0"/>
    <x v="5"/>
    <x v="3"/>
    <x v="0"/>
    <s v="NWSE"/>
    <s v="BLM"/>
    <s v="WM5.00N30.00E"/>
    <s v="WM5.00N30.00E22"/>
    <s v="WM5.00N30.00E22NW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559.4837349999998"/>
    <n v="1349463.421136"/>
    <n v="70"/>
    <n v="30.98"/>
  </r>
  <r>
    <n v="126"/>
    <s v="Polygon ZM"/>
    <s v="WM"/>
    <x v="0"/>
    <x v="0"/>
    <x v="0"/>
    <x v="0"/>
    <x v="5"/>
    <x v="3"/>
    <x v="3"/>
    <s v="SESE"/>
    <s v="BLM"/>
    <s v="WM5.00N30.00E"/>
    <s v="WM5.00N30.00E22"/>
    <s v="WM5.00N30.00E22SE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8052.9033589999999"/>
    <n v="914607.96024499997"/>
    <n v="71"/>
    <n v="21"/>
  </r>
  <r>
    <n v="127"/>
    <s v="Polygon ZM"/>
    <s v="WM"/>
    <x v="0"/>
    <x v="0"/>
    <x v="0"/>
    <x v="0"/>
    <x v="5"/>
    <x v="3"/>
    <x v="1"/>
    <s v="SWSE"/>
    <s v="BLM"/>
    <s v="WM5.00N30.00E"/>
    <s v="WM5.00N30.00E22"/>
    <s v="WM5.00N30.00E22SW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6279.428962"/>
    <n v="1425579.6229129999"/>
    <n v="72"/>
    <n v="32.729999999999997"/>
  </r>
  <r>
    <n v="128"/>
    <s v="Polygon ZM"/>
    <s v="WM"/>
    <x v="0"/>
    <x v="0"/>
    <x v="0"/>
    <x v="0"/>
    <x v="8"/>
    <x v="2"/>
    <x v="2"/>
    <s v="NENE"/>
    <s v="BLM"/>
    <s v="WM5.00N30.00E"/>
    <s v="WM5.00N30.00E23"/>
    <s v="WM5.00N30.00E23NE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3384.3122950000002"/>
    <n v="639644.26751799998"/>
    <n v="74"/>
    <n v="14.68"/>
  </r>
  <r>
    <n v="129"/>
    <s v="Polygon ZM"/>
    <s v="WM"/>
    <x v="0"/>
    <x v="0"/>
    <x v="0"/>
    <x v="0"/>
    <x v="8"/>
    <x v="2"/>
    <x v="0"/>
    <s v="NWNE"/>
    <s v="BLM"/>
    <s v="WM5.00N30.00E"/>
    <s v="WM5.00N30.00E23"/>
    <s v="WM5.00N30.00E23NW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3064.6372999999999"/>
    <n v="527382.97835700004"/>
    <n v="75"/>
    <n v="12.11"/>
  </r>
  <r>
    <n v="130"/>
    <s v="Polygon ZM"/>
    <s v="WM"/>
    <x v="0"/>
    <x v="0"/>
    <x v="0"/>
    <x v="0"/>
    <x v="8"/>
    <x v="2"/>
    <x v="3"/>
    <s v="SENE"/>
    <s v="BLM"/>
    <s v="WM5.00N30.00E"/>
    <s v="WM5.00N30.00E23"/>
    <s v="WM5.00N30.00E23SE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811.4966359999999"/>
    <n v="1549484.052904"/>
    <n v="76"/>
    <n v="35.57"/>
  </r>
  <r>
    <n v="131"/>
    <s v="Polygon ZM"/>
    <s v="WM"/>
    <x v="0"/>
    <x v="0"/>
    <x v="0"/>
    <x v="0"/>
    <x v="8"/>
    <x v="2"/>
    <x v="1"/>
    <s v="SWNE"/>
    <s v="BLM"/>
    <s v="WM5.00N30.00E"/>
    <s v="WM5.00N30.00E23"/>
    <s v="WM5.00N30.00E23SW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451.4680310000003"/>
    <n v="1306637.476061"/>
    <n v="77"/>
    <n v="30"/>
  </r>
  <r>
    <n v="132"/>
    <s v="Polygon ZM"/>
    <s v="WM"/>
    <x v="0"/>
    <x v="0"/>
    <x v="0"/>
    <x v="0"/>
    <x v="8"/>
    <x v="0"/>
    <x v="2"/>
    <s v="NENW"/>
    <s v="BLM"/>
    <s v="WM5.00N30.00E"/>
    <s v="WM5.00N30.00E23"/>
    <s v="WM5.00N30.00E23NE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3830.9726000000001"/>
    <n v="846618.494848"/>
    <n v="78"/>
    <n v="19.440000000000001"/>
  </r>
  <r>
    <n v="133"/>
    <s v="Polygon ZM"/>
    <s v="WM"/>
    <x v="0"/>
    <x v="0"/>
    <x v="0"/>
    <x v="0"/>
    <x v="8"/>
    <x v="0"/>
    <x v="0"/>
    <s v="NWNW"/>
    <s v="BLM"/>
    <s v="WM5.00N30.00E"/>
    <s v="WM5.00N30.00E23"/>
    <s v="WM5.00N30.00E23NW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880.0645720000002"/>
    <n v="1570727.5575069999"/>
    <n v="79"/>
    <n v="36.06"/>
  </r>
  <r>
    <n v="134"/>
    <s v="Polygon ZM"/>
    <s v="WM"/>
    <x v="0"/>
    <x v="0"/>
    <x v="0"/>
    <x v="0"/>
    <x v="8"/>
    <x v="0"/>
    <x v="3"/>
    <s v="SENW"/>
    <s v="BLM"/>
    <s v="WM5.00N30.00E"/>
    <s v="WM5.00N30.00E23"/>
    <s v="WM5.00N30.00E23SE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3941.1591790000002"/>
    <n v="904542.80482700001"/>
    <n v="80"/>
    <n v="20.77"/>
  </r>
  <r>
    <n v="135"/>
    <s v="Polygon ZM"/>
    <s v="WM"/>
    <x v="0"/>
    <x v="0"/>
    <x v="0"/>
    <x v="0"/>
    <x v="8"/>
    <x v="0"/>
    <x v="1"/>
    <s v="SWNW"/>
    <s v="BLM"/>
    <s v="WM5.00N30.00E"/>
    <s v="WM5.00N30.00E23"/>
    <s v="WM5.00N30.00E23SW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5464.0250390000001"/>
    <n v="1639859.589353"/>
    <n v="81"/>
    <n v="37.65"/>
  </r>
  <r>
    <n v="136"/>
    <s v="Polygon ZM"/>
    <s v="WM"/>
    <x v="0"/>
    <x v="0"/>
    <x v="0"/>
    <x v="0"/>
    <x v="8"/>
    <x v="3"/>
    <x v="2"/>
    <s v="NESE"/>
    <s v="BLM"/>
    <s v="WM5.00N30.00E"/>
    <s v="WM5.00N30.00E23"/>
    <s v="WM5.00N30.00E23NE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5482.0029240000003"/>
    <n v="860767.43639799999"/>
    <n v="82"/>
    <n v="19.760000000000002"/>
  </r>
  <r>
    <n v="137"/>
    <s v="Polygon ZM"/>
    <s v="WM"/>
    <x v="0"/>
    <x v="0"/>
    <x v="0"/>
    <x v="0"/>
    <x v="8"/>
    <x v="3"/>
    <x v="0"/>
    <s v="NWSE"/>
    <s v="BLM"/>
    <s v="WM5.00N30.00E"/>
    <s v="WM5.00N30.00E23"/>
    <s v="WM5.00N30.00E23NW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6035.885644"/>
    <n v="1347490.7481869999"/>
    <n v="83"/>
    <n v="30.93"/>
  </r>
  <r>
    <n v="138"/>
    <s v="Polygon ZM"/>
    <s v="WM"/>
    <x v="0"/>
    <x v="0"/>
    <x v="0"/>
    <x v="0"/>
    <x v="8"/>
    <x v="3"/>
    <x v="3"/>
    <s v="SESE"/>
    <s v="BLM"/>
    <s v="WM5.00N30.00E"/>
    <s v="WM5.00N30.00E23"/>
    <s v="WM5.00N30.00E23SE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284.3064029999996"/>
    <n v="1156211.303573"/>
    <n v="84"/>
    <n v="26.54"/>
  </r>
  <r>
    <n v="139"/>
    <s v="Polygon ZM"/>
    <s v="WM"/>
    <x v="0"/>
    <x v="0"/>
    <x v="0"/>
    <x v="0"/>
    <x v="8"/>
    <x v="3"/>
    <x v="1"/>
    <s v="SWSE"/>
    <s v="BLM"/>
    <s v="WM5.00N30.00E"/>
    <s v="WM5.00N30.00E23"/>
    <s v="WM5.00N30.00E23SW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5132.442376"/>
    <n v="1722007.7497060001"/>
    <n v="85"/>
    <n v="39.53"/>
  </r>
  <r>
    <n v="140"/>
    <s v="Polygon ZM"/>
    <s v="WM"/>
    <x v="0"/>
    <x v="0"/>
    <x v="0"/>
    <x v="0"/>
    <x v="8"/>
    <x v="1"/>
    <x v="2"/>
    <s v="NESW"/>
    <s v="BLM"/>
    <s v="WM5.00N30.00E"/>
    <s v="WM5.00N30.00E23"/>
    <s v="WM5.00N30.00E23NES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107.3669739999996"/>
    <n v="475244.99131900002"/>
    <n v="86"/>
    <n v="10.91"/>
  </r>
  <r>
    <n v="141"/>
    <s v="Polygon ZM"/>
    <s v="WM"/>
    <x v="0"/>
    <x v="0"/>
    <x v="0"/>
    <x v="0"/>
    <x v="8"/>
    <x v="1"/>
    <x v="0"/>
    <s v="NWSW"/>
    <s v="BLM"/>
    <s v="WM5.00N30.00E"/>
    <s v="WM5.00N30.00E23"/>
    <s v="WM5.00N30.00E23NWS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6002.2723489999998"/>
    <n v="902723.38196799997"/>
    <n v="87"/>
    <n v="20.72"/>
  </r>
  <r>
    <n v="142"/>
    <s v="Polygon ZM"/>
    <s v="WM"/>
    <x v="0"/>
    <x v="0"/>
    <x v="0"/>
    <x v="0"/>
    <x v="8"/>
    <x v="1"/>
    <x v="3"/>
    <s v="SESW"/>
    <s v="BLM"/>
    <s v="WM5.00N30.00E"/>
    <s v="WM5.00N30.00E23"/>
    <s v="WM5.00N30.00E23SES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6711.507251"/>
    <n v="1456816.5107140001"/>
    <n v="88"/>
    <n v="33.44"/>
  </r>
  <r>
    <n v="143"/>
    <s v="Polygon ZM"/>
    <s v="WM"/>
    <x v="0"/>
    <x v="0"/>
    <x v="0"/>
    <x v="0"/>
    <x v="8"/>
    <x v="1"/>
    <x v="1"/>
    <s v="SWSW"/>
    <s v="BLM"/>
    <s v="WM5.00N30.00E"/>
    <s v="WM5.00N30.00E23"/>
    <s v="WM5.00N30.00E23SWS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5310.2434839999996"/>
    <n v="1762416.0243490001"/>
    <n v="89"/>
    <n v="40.46"/>
  </r>
  <r>
    <n v="144"/>
    <s v="Polygon ZM"/>
    <s v="WM"/>
    <x v="0"/>
    <x v="0"/>
    <x v="0"/>
    <x v="0"/>
    <x v="9"/>
    <x v="2"/>
    <x v="2"/>
    <s v="NENE"/>
    <s v="BLM"/>
    <s v="WM5.00N30.00E"/>
    <s v="WM5.00N30.00E26"/>
    <s v="WM5.00N30.00E26NE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1097.097215"/>
    <n v="47679.985049000003"/>
    <n v="95"/>
    <n v="1.0900000000000001"/>
  </r>
  <r>
    <n v="145"/>
    <s v="Polygon ZM"/>
    <s v="WM"/>
    <x v="0"/>
    <x v="0"/>
    <x v="0"/>
    <x v="0"/>
    <x v="9"/>
    <x v="2"/>
    <x v="0"/>
    <s v="NWNE"/>
    <s v="BLM"/>
    <s v="WM5.00N30.00E"/>
    <s v="WM5.00N30.00E26"/>
    <s v="WM5.00N30.00E26NW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6649.6786760000005"/>
    <n v="1417928.395154"/>
    <n v="96"/>
    <n v="32.549999999999997"/>
  </r>
  <r>
    <n v="146"/>
    <s v="Polygon ZM"/>
    <s v="WM"/>
    <x v="0"/>
    <x v="0"/>
    <x v="0"/>
    <x v="0"/>
    <x v="9"/>
    <x v="2"/>
    <x v="1"/>
    <s v="SWNE"/>
    <s v="BLM"/>
    <s v="WM5.00N30.00E"/>
    <s v="WM5.00N30.00E26"/>
    <s v="WM5.00N30.00E26SW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3795.8102779999999"/>
    <n v="870437.83626500005"/>
    <n v="97"/>
    <n v="19.98"/>
  </r>
  <r>
    <n v="147"/>
    <s v="Polygon ZM"/>
    <s v="WM"/>
    <x v="0"/>
    <x v="0"/>
    <x v="0"/>
    <x v="0"/>
    <x v="9"/>
    <x v="0"/>
    <x v="2"/>
    <s v="NENW"/>
    <s v="BLM"/>
    <s v="WM5.00N30.00E"/>
    <s v="WM5.00N30.00E26"/>
    <s v="WM5.00N30.00E26NE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6148.3331500000004"/>
    <n v="1200316.533977"/>
    <n v="98"/>
    <n v="27.56"/>
  </r>
  <r>
    <n v="148"/>
    <s v="Polygon ZM"/>
    <s v="WM"/>
    <x v="0"/>
    <x v="0"/>
    <x v="0"/>
    <x v="0"/>
    <x v="9"/>
    <x v="0"/>
    <x v="0"/>
    <s v="NWNW"/>
    <s v="BLM"/>
    <s v="WM5.00N30.00E"/>
    <s v="WM5.00N30.00E26"/>
    <s v="WM5.00N30.00E26NW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6741.818432"/>
    <n v="1292504.0207720001"/>
    <n v="99"/>
    <n v="29.67"/>
  </r>
  <r>
    <n v="149"/>
    <s v="Polygon ZM"/>
    <s v="WM"/>
    <x v="0"/>
    <x v="0"/>
    <x v="0"/>
    <x v="0"/>
    <x v="9"/>
    <x v="0"/>
    <x v="3"/>
    <s v="SENW"/>
    <s v="BLM"/>
    <s v="WM5.00N30.00E"/>
    <s v="WM5.00N30.00E26"/>
    <s v="WM5.00N30.00E26SE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3360.0692509999999"/>
    <n v="670691.28885899996"/>
    <n v="100"/>
    <n v="15.4"/>
  </r>
  <r>
    <n v="150"/>
    <s v="Polygon ZM"/>
    <s v="WM"/>
    <x v="0"/>
    <x v="0"/>
    <x v="0"/>
    <x v="0"/>
    <x v="9"/>
    <x v="0"/>
    <x v="1"/>
    <s v="SWNW"/>
    <s v="BLM"/>
    <s v="WM5.00N30.00E"/>
    <s v="WM5.00N30.00E26"/>
    <s v="WM5.00N30.00E26SWN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4253.777306"/>
    <n v="603901.86240700004"/>
    <n v="101"/>
    <n v="13.86"/>
  </r>
  <r>
    <n v="151"/>
    <s v="Polygon ZM"/>
    <s v="WM"/>
    <x v="0"/>
    <x v="0"/>
    <x v="0"/>
    <x v="0"/>
    <x v="9"/>
    <x v="1"/>
    <x v="0"/>
    <s v="NWSW"/>
    <s v="BLM"/>
    <s v="WM5.00N30.00E"/>
    <s v="WM5.00N30.00E26"/>
    <s v="WM5.00N30.00E26NWS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1203.617248"/>
    <n v="59033.094635000001"/>
    <n v="102"/>
    <n v="1.36"/>
  </r>
  <r>
    <n v="152"/>
    <s v="Polygon ZM"/>
    <s v="WM"/>
    <x v="0"/>
    <x v="0"/>
    <x v="0"/>
    <x v="0"/>
    <x v="4"/>
    <x v="2"/>
    <x v="1"/>
    <s v="SWNE"/>
    <s v="BLM"/>
    <s v="WM5.00N30.00E"/>
    <s v="WM5.00N30.00E27"/>
    <s v="WM5.00N30.00E27SWN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866.86276299999997"/>
    <n v="23476.026223000001"/>
    <n v="106"/>
    <n v="0.54"/>
  </r>
  <r>
    <n v="153"/>
    <s v="Polygon ZM"/>
    <s v="WM"/>
    <x v="0"/>
    <x v="0"/>
    <x v="0"/>
    <x v="0"/>
    <x v="4"/>
    <x v="3"/>
    <x v="2"/>
    <s v="NESE"/>
    <s v="BLM"/>
    <s v="WM5.00N30.00E"/>
    <s v="WM5.00N30.00E27"/>
    <s v="WM5.00N30.00E27NE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3737.3624589999999"/>
    <n v="887316.74730299995"/>
    <n v="108"/>
    <n v="20.37"/>
  </r>
  <r>
    <n v="154"/>
    <s v="Polygon ZM"/>
    <s v="WM"/>
    <x v="0"/>
    <x v="0"/>
    <x v="0"/>
    <x v="0"/>
    <x v="4"/>
    <x v="3"/>
    <x v="0"/>
    <s v="NWSE"/>
    <s v="BLM"/>
    <s v="WM5.00N30.00E"/>
    <s v="WM5.00N30.00E27"/>
    <s v="WM5.00N30.00E27NW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799.02081799999996"/>
    <n v="20492.004893000001"/>
    <n v="109"/>
    <n v="0.47"/>
  </r>
  <r>
    <n v="155"/>
    <s v="Polygon ZM"/>
    <s v="WM"/>
    <x v="0"/>
    <x v="0"/>
    <x v="0"/>
    <x v="0"/>
    <x v="10"/>
    <x v="3"/>
    <x v="3"/>
    <s v="SESE"/>
    <s v="BLM"/>
    <s v="WM5.00N30.00E"/>
    <s v="WM5.00N30.00E34"/>
    <s v="WM5.00N30.00E34SE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3013.8744390000002"/>
    <n v="486630.38095700002"/>
    <n v="110"/>
    <n v="11.17"/>
  </r>
  <r>
    <n v="156"/>
    <s v="Polygon ZM"/>
    <s v="WM"/>
    <x v="0"/>
    <x v="0"/>
    <x v="0"/>
    <x v="0"/>
    <x v="10"/>
    <x v="3"/>
    <x v="1"/>
    <s v="SWSE"/>
    <s v="BLM"/>
    <s v="WM5.00N30.00E"/>
    <s v="WM5.00N30.00E34"/>
    <s v="WM5.00N30.00E34SWSE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3293.222996"/>
    <n v="573389.55235899996"/>
    <n v="111"/>
    <n v="13.16"/>
  </r>
  <r>
    <n v="157"/>
    <s v="Polygon ZM"/>
    <s v="WM"/>
    <x v="0"/>
    <x v="0"/>
    <x v="0"/>
    <x v="0"/>
    <x v="10"/>
    <x v="1"/>
    <x v="3"/>
    <s v="SESW"/>
    <s v="BLM"/>
    <s v="WM5.00N30.00E"/>
    <s v="WM5.00N30.00E34"/>
    <s v="WM5.00N30.00E34SES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3031.610424"/>
    <n v="494167.74640599999"/>
    <n v="112"/>
    <n v="11.34"/>
  </r>
  <r>
    <n v="158"/>
    <s v="Polygon ZM"/>
    <s v="WM"/>
    <x v="0"/>
    <x v="0"/>
    <x v="0"/>
    <x v="0"/>
    <x v="10"/>
    <x v="1"/>
    <x v="1"/>
    <s v="SWSW"/>
    <s v="BLM"/>
    <s v="WM5.00N30.00E"/>
    <s v="WM5.00N30.00E34"/>
    <s v="WM5.00N30.00E34SWSW"/>
    <n v="6991"/>
    <x v="5"/>
    <s v="S  55356"/>
    <s v="https://apps3.wrd.state.or.us/apps/wr/workflow/wr_proofing_details.aspx?snp_id=212331"/>
    <n v="212331"/>
    <n v="274176"/>
    <s v="S"/>
    <n v="88458"/>
    <x v="1"/>
    <x v="4"/>
    <n v="0"/>
    <s v=" "/>
    <n v="0"/>
    <s v=" "/>
    <x v="0"/>
    <s v="SW"/>
    <s v="ST HILAIRE"/>
    <s v="CARL"/>
    <s v="ST HILAIRE BROTHERS HERMISTON FARM LLC"/>
    <s v="IR"/>
    <n v="3"/>
    <s v="IRRIGATION"/>
    <d v="2017-09-08T00:00:00"/>
    <n v="20170908"/>
    <n v="0"/>
    <n v="4475.5"/>
    <s v="CAE"/>
    <s v="OWRD"/>
    <d v="2022-01-31T00:00:00"/>
    <d v="2022-02-03T00:00:00"/>
    <n v="30"/>
    <n v="0"/>
    <s v="MOVED TO MATCH 2017 IMAGERY"/>
    <s v="PR"/>
    <n v="3268.2201289999998"/>
    <n v="566118.17359300004"/>
    <n v="113"/>
    <n v="13"/>
  </r>
  <r>
    <n v="159"/>
    <s v="Polygon ZM"/>
    <s v="WM"/>
    <x v="0"/>
    <x v="0"/>
    <x v="0"/>
    <x v="0"/>
    <x v="10"/>
    <x v="1"/>
    <x v="1"/>
    <s v="SWSW"/>
    <s v="BLM"/>
    <s v="WM5.00N30.00E"/>
    <s v="WM5.00N30.00E34"/>
    <s v="WM5.00N30.00E34SWSW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3318.2304300000001"/>
    <n v="581521.97912799998"/>
    <n v="113"/>
    <n v="13.35"/>
  </r>
  <r>
    <n v="160"/>
    <s v="Polygon ZM"/>
    <s v="WM"/>
    <x v="1"/>
    <x v="0"/>
    <x v="0"/>
    <x v="0"/>
    <x v="6"/>
    <x v="0"/>
    <x v="2"/>
    <s v="NENW"/>
    <s v="BLM"/>
    <s v="WM4.00N30.00E"/>
    <s v="WM4.00N30.00E3"/>
    <s v="WM4.00N30.00E3NENW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6265.6195230000003"/>
    <n v="1189172.340633"/>
    <n v="5"/>
    <n v="27.3"/>
  </r>
  <r>
    <n v="161"/>
    <s v="Polygon ZM"/>
    <s v="WM"/>
    <x v="0"/>
    <x v="0"/>
    <x v="0"/>
    <x v="0"/>
    <x v="10"/>
    <x v="1"/>
    <x v="3"/>
    <s v="SESW"/>
    <s v="BLM"/>
    <s v="WM5.00N30.00E"/>
    <s v="WM5.00N30.00E34"/>
    <s v="WM5.00N30.00E34SESW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3081.8438270000001"/>
    <n v="503872.05129999999"/>
    <n v="112"/>
    <n v="11.57"/>
  </r>
  <r>
    <n v="162"/>
    <s v="Polygon ZM"/>
    <s v="WM"/>
    <x v="1"/>
    <x v="0"/>
    <x v="0"/>
    <x v="0"/>
    <x v="6"/>
    <x v="2"/>
    <x v="0"/>
    <s v="NWNE"/>
    <s v="BLM"/>
    <s v="WM4.00N30.00E"/>
    <s v="WM4.00N30.00E3"/>
    <s v="WM4.00N30.00E3NWN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434.9172920000001"/>
    <n v="1225396.5166229999"/>
    <n v="2"/>
    <n v="28.13"/>
  </r>
  <r>
    <n v="163"/>
    <s v="Polygon ZM"/>
    <s v="WM"/>
    <x v="0"/>
    <x v="0"/>
    <x v="0"/>
    <x v="0"/>
    <x v="10"/>
    <x v="3"/>
    <x v="1"/>
    <s v="SWSE"/>
    <s v="BLM"/>
    <s v="WM5.00N30.00E"/>
    <s v="WM5.00N30.00E34"/>
    <s v="WM5.00N30.00E34SWS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3334.4349379999999"/>
    <n v="584624.76932099997"/>
    <n v="111"/>
    <n v="13.42"/>
  </r>
  <r>
    <n v="164"/>
    <s v="Polygon ZM"/>
    <s v="WM"/>
    <x v="1"/>
    <x v="0"/>
    <x v="0"/>
    <x v="0"/>
    <x v="6"/>
    <x v="2"/>
    <x v="3"/>
    <s v="SENE"/>
    <s v="BLM"/>
    <s v="WM4.00N30.00E"/>
    <s v="WM4.00N30.00E3"/>
    <s v="WM4.00N30.00E3SEN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834.5015190000004"/>
    <n v="999600.65038100001"/>
    <n v="3"/>
    <n v="22.95"/>
  </r>
  <r>
    <n v="165"/>
    <s v="Polygon ZM"/>
    <s v="WM"/>
    <x v="1"/>
    <x v="0"/>
    <x v="0"/>
    <x v="0"/>
    <x v="6"/>
    <x v="2"/>
    <x v="2"/>
    <s v="NENE"/>
    <s v="BLM"/>
    <s v="WM4.00N30.00E"/>
    <s v="WM4.00N30.00E3"/>
    <s v="WM4.00N30.00E3NEN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188.4720319999997"/>
    <n v="1116848.3913509999"/>
    <n v="1"/>
    <n v="25.64"/>
  </r>
  <r>
    <n v="166"/>
    <s v="Polygon ZM"/>
    <s v="WM"/>
    <x v="0"/>
    <x v="0"/>
    <x v="0"/>
    <x v="0"/>
    <x v="10"/>
    <x v="3"/>
    <x v="3"/>
    <s v="SESE"/>
    <s v="BLM"/>
    <s v="WM5.00N30.00E"/>
    <s v="WM5.00N30.00E34"/>
    <s v="WM5.00N30.00E34SES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3055.514255"/>
    <n v="492561.21149700001"/>
    <n v="110"/>
    <n v="11.31"/>
  </r>
  <r>
    <n v="167"/>
    <s v="Polygon ZM"/>
    <s v="WM"/>
    <x v="1"/>
    <x v="0"/>
    <x v="0"/>
    <x v="0"/>
    <x v="6"/>
    <x v="1"/>
    <x v="3"/>
    <s v="SESW"/>
    <s v="BLM"/>
    <s v="WM4.00N30.00E"/>
    <s v="WM4.00N30.00E3"/>
    <s v="WM4.00N30.00E3SESW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755.2835729999997"/>
    <n v="1336139.7546689999"/>
    <n v="15"/>
    <n v="30.67"/>
  </r>
  <r>
    <n v="168"/>
    <s v="Polygon ZM"/>
    <s v="WM"/>
    <x v="1"/>
    <x v="0"/>
    <x v="0"/>
    <x v="0"/>
    <x v="6"/>
    <x v="3"/>
    <x v="1"/>
    <s v="SWSE"/>
    <s v="BLM"/>
    <s v="WM4.00N30.00E"/>
    <s v="WM4.00N30.00E3"/>
    <s v="WM4.00N30.00E3SWS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620.4365900000003"/>
    <n v="1317832.3866570001"/>
    <n v="12"/>
    <n v="30.25"/>
  </r>
  <r>
    <n v="169"/>
    <s v="Polygon ZM"/>
    <s v="WM"/>
    <x v="1"/>
    <x v="0"/>
    <x v="0"/>
    <x v="0"/>
    <x v="6"/>
    <x v="3"/>
    <x v="3"/>
    <s v="SESE"/>
    <s v="BLM"/>
    <s v="WM4.00N30.00E"/>
    <s v="WM4.00N30.00E3"/>
    <s v="WM4.00N30.00E3SES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670.2355630000002"/>
    <n v="1338112.6956249999"/>
    <n v="11"/>
    <n v="30.72"/>
  </r>
  <r>
    <n v="170"/>
    <s v="Polygon ZM"/>
    <s v="WM"/>
    <x v="1"/>
    <x v="0"/>
    <x v="0"/>
    <x v="0"/>
    <x v="6"/>
    <x v="1"/>
    <x v="2"/>
    <s v="NESW"/>
    <s v="BLM"/>
    <s v="WM4.00N30.00E"/>
    <s v="WM4.00N30.00E3"/>
    <s v="WM4.00N30.00E3NESW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813.4522610000004"/>
    <n v="1357284.4015520001"/>
    <n v="13"/>
    <n v="31.16"/>
  </r>
  <r>
    <n v="171"/>
    <s v="Polygon ZM"/>
    <s v="WM"/>
    <x v="1"/>
    <x v="0"/>
    <x v="0"/>
    <x v="0"/>
    <x v="6"/>
    <x v="3"/>
    <x v="0"/>
    <s v="NWSE"/>
    <s v="BLM"/>
    <s v="WM4.00N30.00E"/>
    <s v="WM4.00N30.00E3"/>
    <s v="WM4.00N30.00E3NWS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854.3058099999998"/>
    <n v="1413567.4736260001"/>
    <n v="10"/>
    <n v="32.450000000000003"/>
  </r>
  <r>
    <n v="172"/>
    <s v="Polygon ZM"/>
    <s v="WM"/>
    <x v="1"/>
    <x v="0"/>
    <x v="0"/>
    <x v="0"/>
    <x v="6"/>
    <x v="0"/>
    <x v="3"/>
    <s v="SENW"/>
    <s v="BLM"/>
    <s v="WM4.00N30.00E"/>
    <s v="WM4.00N30.00E3"/>
    <s v="WM4.00N30.00E3SENW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090.1370499999998"/>
    <n v="944791.37707699998"/>
    <n v="7"/>
    <n v="21.69"/>
  </r>
  <r>
    <n v="173"/>
    <s v="Polygon ZM"/>
    <s v="WM"/>
    <x v="1"/>
    <x v="0"/>
    <x v="0"/>
    <x v="0"/>
    <x v="6"/>
    <x v="2"/>
    <x v="1"/>
    <s v="SWNE"/>
    <s v="BLM"/>
    <s v="WM4.00N30.00E"/>
    <s v="WM4.00N30.00E3"/>
    <s v="WM4.00N30.00E3SWN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5008.0437519999996"/>
    <n v="1043263.846164"/>
    <n v="4"/>
    <n v="23.95"/>
  </r>
  <r>
    <n v="174"/>
    <s v="Polygon ZM"/>
    <s v="WM"/>
    <x v="1"/>
    <x v="0"/>
    <x v="0"/>
    <x v="0"/>
    <x v="6"/>
    <x v="3"/>
    <x v="2"/>
    <s v="NESE"/>
    <s v="BLM"/>
    <s v="WM4.00N30.00E"/>
    <s v="WM4.00N30.00E3"/>
    <s v="WM4.00N30.00E3NES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678.4426460000004"/>
    <n v="1371768.926314"/>
    <n v="9"/>
    <n v="31.49"/>
  </r>
  <r>
    <n v="175"/>
    <s v="Polygon ZM"/>
    <s v="WM"/>
    <x v="1"/>
    <x v="0"/>
    <x v="0"/>
    <x v="0"/>
    <x v="6"/>
    <x v="1"/>
    <x v="1"/>
    <s v="SWSW"/>
    <s v="BLM"/>
    <s v="WM4.00N30.00E"/>
    <s v="WM4.00N30.00E3"/>
    <s v="WM4.00N30.00E3SWSW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613.9966039999999"/>
    <n v="1311713.7296829999"/>
    <n v="16"/>
    <n v="30.11"/>
  </r>
  <r>
    <n v="176"/>
    <s v="Polygon ZM"/>
    <s v="WM"/>
    <x v="1"/>
    <x v="0"/>
    <x v="0"/>
    <x v="0"/>
    <x v="7"/>
    <x v="3"/>
    <x v="3"/>
    <s v="SESE"/>
    <s v="BLM"/>
    <s v="WM4.00N30.00E"/>
    <s v="WM4.00N30.00E4"/>
    <s v="WM4.00N30.00E4SES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307.747343"/>
    <n v="1275.3517469999999"/>
    <n v="20"/>
    <n v="0.03"/>
  </r>
  <r>
    <n v="177"/>
    <s v="Polygon ZM"/>
    <s v="WM"/>
    <x v="1"/>
    <x v="0"/>
    <x v="0"/>
    <x v="0"/>
    <x v="7"/>
    <x v="3"/>
    <x v="2"/>
    <s v="NESE"/>
    <s v="BLM"/>
    <s v="WM4.00N30.00E"/>
    <s v="WM4.00N30.00E4"/>
    <s v="WM4.00N30.00E4NES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614.07741899999996"/>
    <n v="3453.3758600000001"/>
    <n v="19"/>
    <n v="0.08"/>
  </r>
  <r>
    <n v="178"/>
    <s v="Polygon ZM"/>
    <s v="WM"/>
    <x v="1"/>
    <x v="0"/>
    <x v="0"/>
    <x v="0"/>
    <x v="6"/>
    <x v="1"/>
    <x v="0"/>
    <s v="NWSW"/>
    <s v="BLM"/>
    <s v="WM4.00N30.00E"/>
    <s v="WM4.00N30.00E3"/>
    <s v="WM4.00N30.00E3NWSW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765.4683729999997"/>
    <n v="1444024.5001689999"/>
    <n v="14"/>
    <n v="33.15"/>
  </r>
  <r>
    <n v="179"/>
    <s v="Polygon ZM"/>
    <s v="WM"/>
    <x v="1"/>
    <x v="0"/>
    <x v="0"/>
    <x v="0"/>
    <x v="7"/>
    <x v="2"/>
    <x v="3"/>
    <s v="SENE"/>
    <s v="BLM"/>
    <s v="WM4.00N30.00E"/>
    <s v="WM4.00N30.00E4"/>
    <s v="WM4.00N30.00E4SEN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143.938739"/>
    <n v="565.81150300000002"/>
    <n v="18"/>
    <n v="0.01"/>
  </r>
  <r>
    <n v="180"/>
    <s v="Polygon ZM"/>
    <s v="WM"/>
    <x v="1"/>
    <x v="0"/>
    <x v="0"/>
    <x v="0"/>
    <x v="7"/>
    <x v="2"/>
    <x v="2"/>
    <s v="NENE"/>
    <s v="BLM"/>
    <s v="WM4.00N30.00E"/>
    <s v="WM4.00N30.00E4"/>
    <s v="WM4.00N30.00E4NENE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1468.4281140000001"/>
    <n v="25810.454407000001"/>
    <n v="17"/>
    <n v="0.59"/>
  </r>
  <r>
    <n v="181"/>
    <s v="Polygon ZM"/>
    <s v="WM"/>
    <x v="1"/>
    <x v="0"/>
    <x v="0"/>
    <x v="0"/>
    <x v="6"/>
    <x v="0"/>
    <x v="1"/>
    <s v="SWNW"/>
    <s v="BLM"/>
    <s v="WM4.00N30.00E"/>
    <s v="WM4.00N30.00E3"/>
    <s v="WM4.00N30.00E3SWNW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143.8879489999999"/>
    <n v="1019084.891103"/>
    <n v="8"/>
    <n v="23.39"/>
  </r>
  <r>
    <n v="182"/>
    <s v="Polygon ZM"/>
    <s v="WM"/>
    <x v="1"/>
    <x v="0"/>
    <x v="0"/>
    <x v="0"/>
    <x v="6"/>
    <x v="0"/>
    <x v="0"/>
    <s v="NWNW"/>
    <s v="BLM"/>
    <s v="WM4.00N30.00E"/>
    <s v="WM4.00N30.00E3"/>
    <s v="WM4.00N30.00E3NWNW"/>
    <n v="4952"/>
    <x v="6"/>
    <n v="87420"/>
    <s v="https://apps3.wrd.state.or.us/apps/wr/workflow/wr_proofing_details.aspx?snp_id=173309"/>
    <n v="173309"/>
    <n v="216936"/>
    <s v="G"/>
    <n v="15140"/>
    <x v="0"/>
    <x v="5"/>
    <n v="87420"/>
    <s v=" "/>
    <n v="0"/>
    <s v=" "/>
    <x v="0"/>
    <s v="GW"/>
    <s v=" "/>
    <s v=" "/>
    <s v="FARM CREDIT SERVICES SOUTHWEST FLCA"/>
    <s v="IR"/>
    <n v="3"/>
    <s v="IRRIGATION"/>
    <d v="2000-04-27T00:00:00"/>
    <n v="20000427"/>
    <n v="0"/>
    <n v="595"/>
    <s v="LT"/>
    <s v="OWRD"/>
    <d v="2012-02-08T00:00:00"/>
    <d v="2012-02-09T00:00:00"/>
    <n v="30"/>
    <n v="0"/>
    <s v=" "/>
    <s v="CT"/>
    <n v="4496.8324739999998"/>
    <n v="1269055.036025"/>
    <n v="6"/>
    <n v="29.13"/>
  </r>
  <r>
    <n v="183"/>
    <s v="Polygon ZM"/>
    <s v="WM"/>
    <x v="1"/>
    <x v="0"/>
    <x v="0"/>
    <x v="0"/>
    <x v="6"/>
    <x v="0"/>
    <x v="2"/>
    <s v="NENW"/>
    <s v="BLM"/>
    <s v="WM4.00N30.00E"/>
    <s v="WM4.00N30.00E3"/>
    <s v="WM4.00N30.00E3NENW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5413.3856560000004"/>
    <n v="1195476.183283"/>
    <n v="5"/>
    <n v="27.44"/>
  </r>
  <r>
    <n v="184"/>
    <s v="Polygon ZM"/>
    <s v="WM"/>
    <x v="1"/>
    <x v="0"/>
    <x v="0"/>
    <x v="0"/>
    <x v="6"/>
    <x v="2"/>
    <x v="0"/>
    <s v="NWNE"/>
    <s v="BLM"/>
    <s v="WM4.00N30.00E"/>
    <s v="WM4.00N30.00E3"/>
    <s v="WM4.00N30.00E3NWNE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434.9172920000001"/>
    <n v="1225396.5166229999"/>
    <n v="2"/>
    <n v="28.13"/>
  </r>
  <r>
    <n v="185"/>
    <s v="Polygon ZM"/>
    <s v="WM"/>
    <x v="1"/>
    <x v="0"/>
    <x v="0"/>
    <x v="0"/>
    <x v="6"/>
    <x v="2"/>
    <x v="3"/>
    <s v="SENE"/>
    <s v="BLM"/>
    <s v="WM4.00N30.00E"/>
    <s v="WM4.00N30.00E3"/>
    <s v="WM4.00N30.00E3SENE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836.6025929999996"/>
    <n v="989831.22773699998"/>
    <n v="3"/>
    <n v="22.72"/>
  </r>
  <r>
    <n v="186"/>
    <s v="Polygon ZM"/>
    <s v="WM"/>
    <x v="1"/>
    <x v="0"/>
    <x v="0"/>
    <x v="0"/>
    <x v="6"/>
    <x v="2"/>
    <x v="2"/>
    <s v="NENE"/>
    <s v="BLM"/>
    <s v="WM4.00N30.00E"/>
    <s v="WM4.00N30.00E3"/>
    <s v="WM4.00N30.00E3NENE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188.4720319999997"/>
    <n v="1116848.3913509999"/>
    <n v="1"/>
    <n v="25.64"/>
  </r>
  <r>
    <n v="187"/>
    <s v="Polygon ZM"/>
    <s v="WM"/>
    <x v="1"/>
    <x v="0"/>
    <x v="0"/>
    <x v="0"/>
    <x v="6"/>
    <x v="1"/>
    <x v="3"/>
    <s v="SESW"/>
    <s v="BLM"/>
    <s v="WM4.00N30.00E"/>
    <s v="WM4.00N30.00E3"/>
    <s v="WM4.00N30.00E3SESW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755.2835729999997"/>
    <n v="1336139.7546689999"/>
    <n v="15"/>
    <n v="30.67"/>
  </r>
  <r>
    <n v="188"/>
    <s v="Polygon ZM"/>
    <s v="WM"/>
    <x v="1"/>
    <x v="0"/>
    <x v="0"/>
    <x v="0"/>
    <x v="6"/>
    <x v="3"/>
    <x v="1"/>
    <s v="SWSE"/>
    <s v="BLM"/>
    <s v="WM4.00N30.00E"/>
    <s v="WM4.00N30.00E3"/>
    <s v="WM4.00N30.00E3SWSE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620.4365900000003"/>
    <n v="1317832.3866570001"/>
    <n v="12"/>
    <n v="30.25"/>
  </r>
  <r>
    <n v="189"/>
    <s v="Polygon ZM"/>
    <s v="WM"/>
    <x v="1"/>
    <x v="0"/>
    <x v="0"/>
    <x v="0"/>
    <x v="6"/>
    <x v="3"/>
    <x v="3"/>
    <s v="SESE"/>
    <s v="BLM"/>
    <s v="WM4.00N30.00E"/>
    <s v="WM4.00N30.00E3"/>
    <s v="WM4.00N30.00E3SESE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670.2355630000002"/>
    <n v="1338112.6956249999"/>
    <n v="11"/>
    <n v="30.72"/>
  </r>
  <r>
    <n v="190"/>
    <s v="Polygon ZM"/>
    <s v="WM"/>
    <x v="1"/>
    <x v="0"/>
    <x v="0"/>
    <x v="0"/>
    <x v="6"/>
    <x v="1"/>
    <x v="2"/>
    <s v="NESW"/>
    <s v="BLM"/>
    <s v="WM4.00N30.00E"/>
    <s v="WM4.00N30.00E3"/>
    <s v="WM4.00N30.00E3NESW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891.1930480000001"/>
    <n v="1358810.2275080001"/>
    <n v="13"/>
    <n v="31.19"/>
  </r>
  <r>
    <n v="191"/>
    <s v="Polygon ZM"/>
    <s v="WM"/>
    <x v="1"/>
    <x v="0"/>
    <x v="0"/>
    <x v="0"/>
    <x v="6"/>
    <x v="3"/>
    <x v="0"/>
    <s v="NWSE"/>
    <s v="BLM"/>
    <s v="WM4.00N30.00E"/>
    <s v="WM4.00N30.00E3"/>
    <s v="WM4.00N30.00E3NWSE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777.0217910000001"/>
    <n v="1439417.59253"/>
    <n v="10"/>
    <n v="33.04"/>
  </r>
  <r>
    <n v="192"/>
    <s v="Polygon ZM"/>
    <s v="WM"/>
    <x v="1"/>
    <x v="0"/>
    <x v="0"/>
    <x v="0"/>
    <x v="6"/>
    <x v="0"/>
    <x v="3"/>
    <s v="SENW"/>
    <s v="BLM"/>
    <s v="WM4.00N30.00E"/>
    <s v="WM4.00N30.00E3"/>
    <s v="WM4.00N30.00E3SENW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547.2902340000001"/>
    <n v="893266.32635800005"/>
    <n v="7"/>
    <n v="20.51"/>
  </r>
  <r>
    <n v="193"/>
    <s v="Polygon ZM"/>
    <s v="WM"/>
    <x v="1"/>
    <x v="0"/>
    <x v="0"/>
    <x v="0"/>
    <x v="6"/>
    <x v="2"/>
    <x v="1"/>
    <s v="SWNE"/>
    <s v="BLM"/>
    <s v="WM4.00N30.00E"/>
    <s v="WM4.00N30.00E3"/>
    <s v="WM4.00N30.00E3SWNE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5101.1082889999998"/>
    <n v="1042242.580001"/>
    <n v="4"/>
    <n v="23.93"/>
  </r>
  <r>
    <n v="194"/>
    <s v="Polygon ZM"/>
    <s v="WM"/>
    <x v="1"/>
    <x v="0"/>
    <x v="0"/>
    <x v="0"/>
    <x v="6"/>
    <x v="3"/>
    <x v="2"/>
    <s v="NESE"/>
    <s v="BLM"/>
    <s v="WM4.00N30.00E"/>
    <s v="WM4.00N30.00E3"/>
    <s v="WM4.00N30.00E3NESE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678.4426460000004"/>
    <n v="1371768.926314"/>
    <n v="9"/>
    <n v="31.49"/>
  </r>
  <r>
    <n v="195"/>
    <s v="Polygon ZM"/>
    <s v="WM"/>
    <x v="1"/>
    <x v="0"/>
    <x v="0"/>
    <x v="0"/>
    <x v="6"/>
    <x v="1"/>
    <x v="1"/>
    <s v="SWSW"/>
    <s v="BLM"/>
    <s v="WM4.00N30.00E"/>
    <s v="WM4.00N30.00E3"/>
    <s v="WM4.00N30.00E3SWSW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613.9966139999997"/>
    <n v="1311713.7317369999"/>
    <n v="16"/>
    <n v="30.11"/>
  </r>
  <r>
    <n v="196"/>
    <s v="Polygon ZM"/>
    <s v="WM"/>
    <x v="1"/>
    <x v="0"/>
    <x v="0"/>
    <x v="0"/>
    <x v="6"/>
    <x v="1"/>
    <x v="0"/>
    <s v="NWSW"/>
    <s v="BLM"/>
    <s v="WM4.00N30.00E"/>
    <s v="WM4.00N30.00E3"/>
    <s v="WM4.00N30.00E3NWSW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791.9739229999996"/>
    <n v="1453013.3826850001"/>
    <n v="14"/>
    <n v="33.36"/>
  </r>
  <r>
    <n v="197"/>
    <s v="Polygon ZM"/>
    <s v="WM"/>
    <x v="1"/>
    <x v="0"/>
    <x v="0"/>
    <x v="0"/>
    <x v="7"/>
    <x v="2"/>
    <x v="2"/>
    <s v="NENE"/>
    <s v="BLM"/>
    <s v="WM4.00N30.00E"/>
    <s v="WM4.00N30.00E4"/>
    <s v="WM4.00N30.00E4NENE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1446.266147"/>
    <n v="12087.869064"/>
    <n v="17"/>
    <n v="0.28000000000000003"/>
  </r>
  <r>
    <n v="198"/>
    <s v="Polygon ZM"/>
    <s v="WM"/>
    <x v="1"/>
    <x v="0"/>
    <x v="0"/>
    <x v="0"/>
    <x v="6"/>
    <x v="0"/>
    <x v="1"/>
    <s v="SWNW"/>
    <s v="BLM"/>
    <s v="WM4.00N30.00E"/>
    <s v="WM4.00N30.00E3"/>
    <s v="WM4.00N30.00E3SWNW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677.4327670000002"/>
    <n v="975899.02433499997"/>
    <n v="8"/>
    <n v="22.4"/>
  </r>
  <r>
    <n v="199"/>
    <s v="Polygon ZM"/>
    <s v="WM"/>
    <x v="1"/>
    <x v="0"/>
    <x v="0"/>
    <x v="0"/>
    <x v="6"/>
    <x v="0"/>
    <x v="0"/>
    <s v="NWNW"/>
    <s v="BLM"/>
    <s v="WM4.00N30.00E"/>
    <s v="WM4.00N30.00E3"/>
    <s v="WM4.00N30.00E3NWNW"/>
    <n v="6992"/>
    <x v="7"/>
    <s v="S  55356"/>
    <s v="https://apps3.wrd.state.or.us/apps/wr/workflow/wr_proofing_details.aspx?snp_id=212331"/>
    <n v="212331"/>
    <n v="274177"/>
    <s v="S"/>
    <n v="88458"/>
    <x v="1"/>
    <x v="4"/>
    <n v="0"/>
    <s v=" "/>
    <n v="0"/>
    <s v=" "/>
    <x v="0"/>
    <s v="SW"/>
    <s v="ST HILAIRE"/>
    <s v="CARL"/>
    <s v="ST HILAIRE BROTHERS HERMISTON FARM LLC"/>
    <s v="IS"/>
    <n v="3"/>
    <s v="SUPPLEMENTAL IRRIGATION"/>
    <d v="2017-09-08T00:00:00"/>
    <n v="20170908"/>
    <n v="1"/>
    <n v="521.29"/>
    <s v="CAE"/>
    <s v="OWRD"/>
    <d v="2022-02-02T00:00:00"/>
    <d v="2022-02-03T00:00:00"/>
    <n v="30"/>
    <n v="0"/>
    <s v=" "/>
    <s v="PR"/>
    <n v="4496.8324739999998"/>
    <n v="1269055.036025"/>
    <n v="6"/>
    <n v="29.13"/>
  </r>
  <r>
    <m/>
    <m/>
    <m/>
    <x v="2"/>
    <x v="1"/>
    <x v="2"/>
    <x v="1"/>
    <x v="11"/>
    <x v="4"/>
    <x v="4"/>
    <m/>
    <m/>
    <m/>
    <m/>
    <m/>
    <m/>
    <x v="8"/>
    <m/>
    <m/>
    <m/>
    <m/>
    <m/>
    <m/>
    <x v="2"/>
    <x v="6"/>
    <m/>
    <m/>
    <m/>
    <m/>
    <x v="2"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9B1A3A-7AED-4E08-82AE-554F5B4170DD}" name="PivotTable7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113" firstHeaderRow="1" firstDataRow="1" firstDataCol="8"/>
  <pivotFields count="2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1">
        <item x="0"/>
        <item x="7"/>
        <item x="9"/>
        <item x="10"/>
        <item x="8"/>
        <item x="2"/>
        <item x="3"/>
        <item x="6"/>
        <item x="4"/>
        <item x="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x="3"/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0">
        <item x="17"/>
        <item x="18"/>
        <item x="2"/>
        <item x="5"/>
        <item x="19"/>
        <item x="1"/>
        <item x="8"/>
        <item x="0"/>
        <item x="14"/>
        <item x="13"/>
        <item x="3"/>
        <item x="7"/>
        <item x="16"/>
        <item x="15"/>
        <item x="4"/>
        <item x="6"/>
        <item x="77"/>
        <item x="66"/>
        <item x="67"/>
        <item x="83"/>
        <item x="101"/>
        <item x="86"/>
        <item x="64"/>
        <item x="82"/>
        <item x="85"/>
        <item x="81"/>
        <item x="103"/>
        <item x="84"/>
        <item x="102"/>
        <item x="105"/>
        <item x="88"/>
        <item x="90"/>
        <item x="104"/>
        <item x="108"/>
        <item x="68"/>
        <item x="69"/>
        <item x="72"/>
        <item x="106"/>
        <item x="87"/>
        <item x="91"/>
        <item x="73"/>
        <item x="74"/>
        <item x="89"/>
        <item x="92"/>
        <item x="107"/>
        <item x="100"/>
        <item x="70"/>
        <item x="98"/>
        <item x="96"/>
        <item x="95"/>
        <item x="109"/>
        <item x="71"/>
        <item x="94"/>
        <item x="99"/>
        <item x="97"/>
        <item x="93"/>
        <item x="75"/>
        <item x="76"/>
        <item x="33"/>
        <item x="20"/>
        <item x="32"/>
        <item x="31"/>
        <item x="53"/>
        <item x="51"/>
        <item x="30"/>
        <item x="28"/>
        <item x="49"/>
        <item x="34"/>
        <item x="55"/>
        <item x="37"/>
        <item x="48"/>
        <item x="36"/>
        <item x="39"/>
        <item x="57"/>
        <item x="63"/>
        <item x="35"/>
        <item x="56"/>
        <item x="54"/>
        <item x="50"/>
        <item x="21"/>
        <item x="23"/>
        <item x="22"/>
        <item x="61"/>
        <item x="59"/>
        <item x="58"/>
        <item x="62"/>
        <item x="60"/>
        <item x="38"/>
        <item x="47"/>
        <item x="26"/>
        <item x="24"/>
        <item x="43"/>
        <item x="45"/>
        <item x="46"/>
        <item x="40"/>
        <item x="29"/>
        <item x="52"/>
        <item x="44"/>
        <item x="27"/>
        <item x="41"/>
        <item x="25"/>
        <item x="42"/>
        <item x="9"/>
        <item x="10"/>
        <item x="12"/>
        <item x="11"/>
        <item x="80"/>
        <item x="79"/>
        <item x="65"/>
        <item x="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5">
        <item x="2"/>
        <item x="1"/>
        <item x="4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4"/>
    <field x="5"/>
    <field x="6"/>
    <field x="7"/>
    <field x="8"/>
    <field x="9"/>
    <field x="14"/>
  </rowFields>
  <rowItems count="110">
    <i>
      <x/>
      <x/>
      <x/>
      <x/>
      <x/>
      <x/>
      <x/>
      <x/>
    </i>
    <i r="6">
      <x v="1"/>
      <x v="4"/>
    </i>
    <i r="6">
      <x v="2"/>
      <x v="8"/>
    </i>
    <i r="6">
      <x v="3"/>
      <x v="12"/>
    </i>
    <i r="5">
      <x v="1"/>
      <x/>
      <x v="1"/>
    </i>
    <i r="6">
      <x v="1"/>
      <x v="5"/>
    </i>
    <i r="6">
      <x v="2"/>
      <x v="9"/>
    </i>
    <i r="6">
      <x v="3"/>
      <x v="13"/>
    </i>
    <i r="5">
      <x v="2"/>
      <x/>
      <x v="2"/>
    </i>
    <i r="6">
      <x v="1"/>
      <x v="6"/>
    </i>
    <i r="6">
      <x v="2"/>
      <x v="10"/>
    </i>
    <i r="6">
      <x v="3"/>
      <x v="14"/>
    </i>
    <i r="5">
      <x v="3"/>
      <x/>
      <x v="3"/>
    </i>
    <i r="6">
      <x v="1"/>
      <x v="7"/>
    </i>
    <i r="6">
      <x v="2"/>
      <x v="11"/>
    </i>
    <i r="6">
      <x v="3"/>
      <x v="15"/>
    </i>
    <i>
      <x v="1"/>
      <x/>
      <x/>
      <x/>
      <x v="1"/>
      <x/>
      <x/>
      <x v="16"/>
    </i>
    <i r="6">
      <x v="1"/>
      <x v="19"/>
    </i>
    <i r="6">
      <x v="2"/>
      <x v="22"/>
    </i>
    <i r="6">
      <x v="3"/>
      <x v="25"/>
    </i>
    <i r="5">
      <x v="1"/>
      <x/>
      <x v="17"/>
    </i>
    <i r="6">
      <x v="1"/>
      <x v="20"/>
    </i>
    <i r="6">
      <x v="2"/>
      <x v="23"/>
    </i>
    <i r="6">
      <x v="3"/>
      <x v="26"/>
    </i>
    <i r="5">
      <x v="3"/>
      <x/>
      <x v="18"/>
    </i>
    <i r="6">
      <x v="1"/>
      <x v="21"/>
    </i>
    <i r="6">
      <x v="2"/>
      <x v="24"/>
    </i>
    <i r="6">
      <x v="3"/>
      <x v="27"/>
    </i>
    <i r="4">
      <x v="2"/>
      <x/>
      <x/>
      <x v="28"/>
    </i>
    <i r="6">
      <x v="1"/>
      <x v="32"/>
    </i>
    <i r="6">
      <x v="2"/>
      <x v="36"/>
    </i>
    <i r="6">
      <x v="3"/>
      <x v="40"/>
    </i>
    <i r="5">
      <x v="1"/>
      <x/>
      <x v="29"/>
    </i>
    <i r="6">
      <x v="1"/>
      <x v="33"/>
    </i>
    <i r="6">
      <x v="2"/>
      <x v="37"/>
    </i>
    <i r="6">
      <x v="3"/>
      <x v="41"/>
    </i>
    <i r="5">
      <x v="2"/>
      <x/>
      <x v="30"/>
    </i>
    <i r="6">
      <x v="1"/>
      <x v="34"/>
    </i>
    <i r="6">
      <x v="2"/>
      <x v="38"/>
    </i>
    <i r="6">
      <x v="3"/>
      <x v="42"/>
    </i>
    <i r="5">
      <x v="3"/>
      <x/>
      <x v="31"/>
    </i>
    <i r="6">
      <x v="1"/>
      <x v="35"/>
    </i>
    <i r="6">
      <x v="2"/>
      <x v="39"/>
    </i>
    <i r="6">
      <x v="3"/>
      <x v="43"/>
    </i>
    <i r="4">
      <x v="3"/>
      <x/>
      <x/>
      <x v="44"/>
    </i>
    <i r="6">
      <x v="1"/>
      <x v="47"/>
    </i>
    <i r="6">
      <x v="2"/>
      <x v="50"/>
    </i>
    <i r="6">
      <x v="3"/>
      <x v="53"/>
    </i>
    <i r="5">
      <x v="1"/>
      <x/>
      <x v="45"/>
    </i>
    <i r="6">
      <x v="1"/>
      <x v="48"/>
    </i>
    <i r="6">
      <x v="2"/>
      <x v="51"/>
    </i>
    <i r="6">
      <x v="3"/>
      <x v="54"/>
    </i>
    <i r="5">
      <x v="2"/>
      <x/>
      <x v="46"/>
    </i>
    <i r="6">
      <x v="1"/>
      <x v="49"/>
    </i>
    <i r="6">
      <x v="2"/>
      <x v="52"/>
    </i>
    <i r="6">
      <x v="3"/>
      <x v="55"/>
    </i>
    <i r="4">
      <x v="5"/>
      <x/>
      <x/>
      <x v="58"/>
    </i>
    <i r="6">
      <x v="2"/>
      <x v="61"/>
    </i>
    <i r="6">
      <x v="3"/>
      <x v="64"/>
    </i>
    <i r="5">
      <x v="2"/>
      <x/>
      <x v="59"/>
    </i>
    <i r="6">
      <x v="1"/>
      <x v="60"/>
    </i>
    <i r="6">
      <x v="2"/>
      <x v="62"/>
    </i>
    <i r="6">
      <x v="3"/>
      <x v="65"/>
    </i>
    <i r="5">
      <x v="3"/>
      <x v="2"/>
      <x v="63"/>
    </i>
    <i r="4">
      <x v="6"/>
      <x/>
      <x/>
      <x v="66"/>
    </i>
    <i r="6">
      <x v="1"/>
      <x v="70"/>
    </i>
    <i r="6">
      <x v="2"/>
      <x v="74"/>
    </i>
    <i r="6">
      <x v="3"/>
      <x v="78"/>
    </i>
    <i r="5">
      <x v="1"/>
      <x/>
      <x v="67"/>
    </i>
    <i r="6">
      <x v="1"/>
      <x v="71"/>
    </i>
    <i r="6">
      <x v="2"/>
      <x v="75"/>
    </i>
    <i r="6">
      <x v="3"/>
      <x v="79"/>
    </i>
    <i r="5">
      <x v="2"/>
      <x/>
      <x v="68"/>
    </i>
    <i r="6">
      <x v="1"/>
      <x v="72"/>
    </i>
    <i r="6">
      <x v="2"/>
      <x v="76"/>
    </i>
    <i r="6">
      <x v="3"/>
      <x v="80"/>
    </i>
    <i r="5">
      <x v="3"/>
      <x/>
      <x v="69"/>
    </i>
    <i r="6">
      <x v="1"/>
      <x v="73"/>
    </i>
    <i r="6">
      <x v="2"/>
      <x v="77"/>
    </i>
    <i r="6">
      <x v="3"/>
      <x v="81"/>
    </i>
    <i r="4">
      <x v="7"/>
      <x v="1"/>
      <x/>
      <x v="82"/>
    </i>
    <i r="6">
      <x v="1"/>
      <x v="83"/>
    </i>
    <i r="6">
      <x v="2"/>
      <x v="85"/>
    </i>
    <i r="6">
      <x v="3"/>
      <x v="86"/>
    </i>
    <i r="5">
      <x v="3"/>
      <x v="1"/>
      <x v="84"/>
    </i>
    <i r="4">
      <x v="8"/>
      <x/>
      <x/>
      <x v="87"/>
    </i>
    <i r="6">
      <x v="1"/>
      <x v="89"/>
    </i>
    <i r="6">
      <x v="3"/>
      <x v="93"/>
    </i>
    <i r="5">
      <x v="1"/>
      <x/>
      <x v="88"/>
    </i>
    <i r="6">
      <x v="1"/>
      <x v="90"/>
    </i>
    <i r="6">
      <x v="2"/>
      <x v="92"/>
    </i>
    <i r="6">
      <x v="3"/>
      <x v="94"/>
    </i>
    <i r="5">
      <x v="3"/>
      <x v="1"/>
      <x v="91"/>
    </i>
    <i r="4">
      <x v="9"/>
      <x/>
      <x/>
      <x v="95"/>
    </i>
    <i r="6">
      <x v="1"/>
      <x v="98"/>
    </i>
    <i r="6">
      <x v="2"/>
      <x v="100"/>
    </i>
    <i r="6">
      <x v="3"/>
      <x v="101"/>
    </i>
    <i r="5">
      <x v="1"/>
      <x/>
      <x v="96"/>
    </i>
    <i r="5">
      <x v="2"/>
      <x/>
      <x v="97"/>
    </i>
    <i r="6">
      <x v="1"/>
      <x v="99"/>
    </i>
    <i r="4">
      <x v="10"/>
      <x v="2"/>
      <x v="2"/>
      <x v="102"/>
    </i>
    <i r="6">
      <x v="3"/>
      <x v="104"/>
    </i>
    <i r="5">
      <x v="3"/>
      <x v="2"/>
      <x v="103"/>
    </i>
    <i r="6">
      <x v="3"/>
      <x v="105"/>
    </i>
    <i r="2">
      <x v="1"/>
      <x/>
      <x v="4"/>
      <x/>
      <x v="1"/>
      <x v="107"/>
    </i>
    <i r="6">
      <x v="3"/>
      <x v="109"/>
    </i>
    <i r="5">
      <x v="1"/>
      <x/>
      <x v="106"/>
    </i>
    <i r="6">
      <x v="1"/>
      <x v="56"/>
    </i>
    <i r="6">
      <x v="2"/>
      <x v="108"/>
    </i>
    <i r="6">
      <x v="3"/>
      <x v="57"/>
    </i>
  </rowItems>
  <colItems count="1">
    <i/>
  </colItems>
  <dataFields count="1">
    <dataField name="Sum of Calculated Area" fld="15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6D22CE-216F-43EB-82C6-57AF3BDE2712}" name="PivotTable1" cacheId="38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L201" firstHeaderRow="1" firstDataRow="1" firstDataCol="11"/>
  <pivotFields count="5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6"/>
        <item x="7"/>
        <item x="0"/>
        <item x="1"/>
        <item x="2"/>
        <item x="3"/>
        <item x="5"/>
        <item x="8"/>
        <item x="9"/>
        <item x="4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0"/>
        <item x="3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0"/>
        <item x="3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6"/>
        <item x="4"/>
        <item x="2"/>
        <item x="0"/>
        <item x="1"/>
        <item x="3"/>
        <item x="5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5"/>
        <item x="0"/>
        <item x="2"/>
        <item x="3"/>
        <item x="1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1">
    <field x="23"/>
    <field x="24"/>
    <field x="16"/>
    <field x="29"/>
    <field x="3"/>
    <field x="4"/>
    <field x="5"/>
    <field x="6"/>
    <field x="7"/>
    <field x="8"/>
    <field x="9"/>
  </rowFields>
  <rowItems count="198">
    <i>
      <x/>
      <x/>
      <x/>
      <x/>
      <x/>
      <x/>
      <x/>
      <x/>
      <x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1"/>
      <x/>
      <x/>
    </i>
    <i r="10">
      <x v="2"/>
    </i>
    <i r="9">
      <x v="2"/>
      <x/>
    </i>
    <i r="10">
      <x v="2"/>
    </i>
    <i r="4">
      <x v="1"/>
      <x/>
      <x/>
      <x/>
      <x v="10"/>
      <x v="2"/>
      <x v="2"/>
    </i>
    <i r="10">
      <x v="3"/>
    </i>
    <i r="9">
      <x v="3"/>
      <x v="2"/>
    </i>
    <i r="10">
      <x v="3"/>
    </i>
    <i r="1">
      <x v="1"/>
      <x v="3"/>
      <x/>
      <x v="1"/>
      <x/>
      <x/>
      <x/>
      <x v="2"/>
      <x v="1"/>
      <x v="1"/>
    </i>
    <i r="10">
      <x v="3"/>
    </i>
    <i r="9">
      <x v="3"/>
      <x v="1"/>
    </i>
    <i r="10">
      <x v="3"/>
    </i>
    <i r="8">
      <x v="3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4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>
      <x v="1"/>
      <x v="2"/>
      <x v="2"/>
      <x v="1"/>
      <x v="1"/>
      <x/>
      <x/>
      <x/>
      <x v="9"/>
      <x/>
      <x/>
    </i>
    <i r="10">
      <x v="1"/>
    </i>
    <i r="1">
      <x v="3"/>
      <x v="1"/>
      <x/>
      <x v="1"/>
      <x/>
      <x/>
      <x/>
      <x v="4"/>
      <x v="2"/>
      <x v="1"/>
    </i>
    <i r="10">
      <x v="3"/>
    </i>
    <i r="9">
      <x v="3"/>
      <x/>
    </i>
    <i r="1">
      <x v="4"/>
      <x v="4"/>
      <x/>
      <x v="1"/>
      <x/>
      <x/>
      <x/>
      <x v="2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3"/>
      <x v="2"/>
      <x v="2"/>
    </i>
    <i r="10">
      <x v="3"/>
    </i>
    <i r="9">
      <x v="3"/>
      <x v="2"/>
    </i>
    <i r="10">
      <x v="3"/>
    </i>
    <i r="8">
      <x v="4"/>
      <x v="1"/>
      <x v="3"/>
    </i>
    <i r="9">
      <x v="2"/>
      <x v="2"/>
    </i>
    <i r="10">
      <x v="3"/>
    </i>
    <i r="6">
      <x v="1"/>
      <x/>
      <x v="5"/>
      <x/>
      <x v="1"/>
    </i>
    <i r="10">
      <x v="3"/>
    </i>
    <i r="9">
      <x v="1"/>
      <x/>
    </i>
    <i r="10">
      <x v="1"/>
    </i>
    <i r="10">
      <x v="2"/>
    </i>
    <i r="10">
      <x v="3"/>
    </i>
    <i r="2">
      <x v="5"/>
      <x/>
      <x v="1"/>
      <x/>
      <x/>
      <x/>
      <x v="2"/>
      <x v="1"/>
      <x v="1"/>
    </i>
    <i r="10">
      <x v="3"/>
    </i>
    <i r="9">
      <x v="3"/>
      <x v="1"/>
    </i>
    <i r="10">
      <x v="3"/>
    </i>
    <i r="8">
      <x v="3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4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1">
      <x v="5"/>
      <x v="6"/>
      <x/>
      <x/>
      <x/>
      <x/>
      <x/>
      <x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1"/>
      <x/>
      <x/>
    </i>
    <i r="9">
      <x v="2"/>
      <x/>
    </i>
    <i r="4">
      <x v="1"/>
      <x/>
      <x/>
      <x/>
      <x v="6"/>
      <x/>
      <x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 v="2"/>
    </i>
    <i r="8">
      <x v="7"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8"/>
      <x/>
      <x/>
    </i>
    <i r="10">
      <x v="1"/>
    </i>
    <i r="10">
      <x v="3"/>
    </i>
    <i r="9">
      <x v="1"/>
      <x/>
    </i>
    <i r="10">
      <x v="1"/>
    </i>
    <i r="10">
      <x v="2"/>
    </i>
    <i r="10">
      <x v="3"/>
    </i>
    <i r="9">
      <x v="3"/>
      <x v="1"/>
    </i>
    <i r="8">
      <x v="9"/>
      <x/>
      <x/>
    </i>
    <i r="10">
      <x v="1"/>
    </i>
    <i r="10">
      <x v="2"/>
    </i>
    <i r="10">
      <x v="3"/>
    </i>
    <i r="9">
      <x v="1"/>
      <x/>
    </i>
    <i r="9">
      <x v="2"/>
      <x/>
    </i>
    <i r="10">
      <x v="1"/>
    </i>
    <i r="8">
      <x v="10"/>
      <x v="2"/>
      <x v="2"/>
    </i>
    <i r="10">
      <x v="3"/>
    </i>
    <i r="9">
      <x v="3"/>
      <x v="2"/>
    </i>
    <i r="10">
      <x v="3"/>
    </i>
    <i r="2">
      <x v="7"/>
      <x/>
      <x/>
      <x/>
      <x/>
      <x/>
      <x/>
      <x/>
      <x/>
    </i>
    <i r="10">
      <x v="1"/>
    </i>
    <i r="10">
      <x v="2"/>
    </i>
    <i r="10">
      <x v="3"/>
    </i>
    <i r="9">
      <x v="1"/>
      <x/>
    </i>
    <i r="10">
      <x v="1"/>
    </i>
    <i r="10">
      <x v="2"/>
    </i>
    <i r="10">
      <x v="3"/>
    </i>
    <i r="9">
      <x v="2"/>
      <x/>
    </i>
    <i r="10">
      <x v="1"/>
    </i>
    <i r="10">
      <x v="2"/>
    </i>
    <i r="10">
      <x v="3"/>
    </i>
    <i r="9">
      <x v="3"/>
      <x/>
    </i>
    <i r="10">
      <x v="1"/>
    </i>
    <i r="10">
      <x v="2"/>
    </i>
    <i r="10">
      <x v="3"/>
    </i>
    <i r="8">
      <x v="1"/>
      <x/>
      <x/>
    </i>
    <i>
      <x v="2"/>
      <x v="6"/>
      <x v="8"/>
      <x v="2"/>
      <x v="2"/>
      <x v="1"/>
      <x v="2"/>
      <x v="1"/>
      <x v="11"/>
      <x v="4"/>
      <x v="4"/>
    </i>
  </rowItems>
  <colItems count="1">
    <i/>
  </colItems>
  <dataFields count="1">
    <dataField name="Sum of Area_Acres" fld="52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AFAB8-4325-463C-8DB1-2D08764058C5}">
  <sheetPr>
    <tabColor theme="4" tint="-0.249977111117893"/>
  </sheetPr>
  <dimension ref="A3:J113"/>
  <sheetViews>
    <sheetView workbookViewId="0">
      <selection activeCell="J118" sqref="J118"/>
    </sheetView>
  </sheetViews>
  <sheetFormatPr defaultRowHeight="15" x14ac:dyDescent="0.25"/>
  <cols>
    <col min="1" max="1" width="9.5703125" bestFit="1" customWidth="1"/>
    <col min="2" max="2" width="11.5703125" bestFit="1" customWidth="1"/>
    <col min="3" max="3" width="16.42578125" bestFit="1" customWidth="1"/>
    <col min="4" max="4" width="8.28515625" bestFit="1" customWidth="1"/>
    <col min="5" max="5" width="13" bestFit="1" customWidth="1"/>
    <col min="6" max="6" width="6.85546875" bestFit="1" customWidth="1"/>
    <col min="7" max="7" width="8.85546875" bestFit="1" customWidth="1"/>
    <col min="8" max="8" width="25.140625" bestFit="1" customWidth="1"/>
    <col min="9" max="9" width="21.85546875" bestFit="1" customWidth="1"/>
    <col min="10" max="10" width="23.28515625" style="4" bestFit="1" customWidth="1"/>
  </cols>
  <sheetData>
    <row r="3" spans="1:10" x14ac:dyDescent="0.25">
      <c r="A3" s="5" t="s">
        <v>173</v>
      </c>
      <c r="B3" s="5" t="s">
        <v>172</v>
      </c>
      <c r="C3" s="5" t="s">
        <v>171</v>
      </c>
      <c r="D3" s="5" t="s">
        <v>170</v>
      </c>
      <c r="E3" s="5" t="s">
        <v>169</v>
      </c>
      <c r="F3" s="5" t="s">
        <v>168</v>
      </c>
      <c r="G3" s="5" t="s">
        <v>167</v>
      </c>
      <c r="H3" s="5" t="s">
        <v>162</v>
      </c>
      <c r="I3" s="6" t="s">
        <v>177</v>
      </c>
      <c r="J3"/>
    </row>
    <row r="4" spans="1:10" x14ac:dyDescent="0.25">
      <c r="A4" s="1">
        <v>4</v>
      </c>
      <c r="B4" s="1" t="s">
        <v>10</v>
      </c>
      <c r="C4" s="1">
        <v>30</v>
      </c>
      <c r="D4" s="1" t="s">
        <v>9</v>
      </c>
      <c r="E4" s="1">
        <v>3</v>
      </c>
      <c r="F4" s="1" t="s">
        <v>8</v>
      </c>
      <c r="G4" s="1" t="s">
        <v>8</v>
      </c>
      <c r="H4" s="1" t="s">
        <v>137</v>
      </c>
      <c r="I4" s="6">
        <v>25.478919000000001</v>
      </c>
      <c r="J4"/>
    </row>
    <row r="5" spans="1:10" x14ac:dyDescent="0.25">
      <c r="A5" s="2">
        <v>4</v>
      </c>
      <c r="B5" s="2" t="s">
        <v>10</v>
      </c>
      <c r="C5" s="2">
        <v>30</v>
      </c>
      <c r="D5" s="2" t="s">
        <v>9</v>
      </c>
      <c r="E5" s="2">
        <v>3</v>
      </c>
      <c r="F5" s="2" t="s">
        <v>8</v>
      </c>
      <c r="G5" s="1" t="s">
        <v>16</v>
      </c>
      <c r="H5" s="1" t="s">
        <v>133</v>
      </c>
      <c r="I5" s="6">
        <v>28.073879999999999</v>
      </c>
      <c r="J5"/>
    </row>
    <row r="6" spans="1:10" x14ac:dyDescent="0.25">
      <c r="A6" s="2">
        <v>4</v>
      </c>
      <c r="B6" s="2" t="s">
        <v>10</v>
      </c>
      <c r="C6" s="2">
        <v>30</v>
      </c>
      <c r="D6" s="2" t="s">
        <v>9</v>
      </c>
      <c r="E6" s="2">
        <v>3</v>
      </c>
      <c r="F6" s="2" t="s">
        <v>8</v>
      </c>
      <c r="G6" s="1" t="s">
        <v>7</v>
      </c>
      <c r="H6" s="1" t="s">
        <v>140</v>
      </c>
      <c r="I6" s="6">
        <v>22.155422000000002</v>
      </c>
      <c r="J6"/>
    </row>
    <row r="7" spans="1:10" x14ac:dyDescent="0.25">
      <c r="A7" s="2">
        <v>4</v>
      </c>
      <c r="B7" s="2" t="s">
        <v>10</v>
      </c>
      <c r="C7" s="2">
        <v>30</v>
      </c>
      <c r="D7" s="2" t="s">
        <v>9</v>
      </c>
      <c r="E7" s="2">
        <v>3</v>
      </c>
      <c r="F7" s="2" t="s">
        <v>8</v>
      </c>
      <c r="G7" s="1" t="s">
        <v>28</v>
      </c>
      <c r="H7" s="1" t="s">
        <v>138</v>
      </c>
      <c r="I7" s="6">
        <v>24.135777000000001</v>
      </c>
      <c r="J7"/>
    </row>
    <row r="8" spans="1:10" x14ac:dyDescent="0.25">
      <c r="A8" s="2">
        <v>4</v>
      </c>
      <c r="B8" s="2" t="s">
        <v>10</v>
      </c>
      <c r="C8" s="2">
        <v>30</v>
      </c>
      <c r="D8" s="2" t="s">
        <v>9</v>
      </c>
      <c r="E8" s="2">
        <v>3</v>
      </c>
      <c r="F8" s="1" t="s">
        <v>16</v>
      </c>
      <c r="G8" s="1" t="s">
        <v>8</v>
      </c>
      <c r="H8" s="1" t="s">
        <v>136</v>
      </c>
      <c r="I8" s="6">
        <v>27.319051000000002</v>
      </c>
      <c r="J8"/>
    </row>
    <row r="9" spans="1:10" x14ac:dyDescent="0.25">
      <c r="A9" s="2">
        <v>4</v>
      </c>
      <c r="B9" s="2" t="s">
        <v>10</v>
      </c>
      <c r="C9" s="2">
        <v>30</v>
      </c>
      <c r="D9" s="2" t="s">
        <v>9</v>
      </c>
      <c r="E9" s="2">
        <v>3</v>
      </c>
      <c r="F9" s="2" t="s">
        <v>16</v>
      </c>
      <c r="G9" s="1" t="s">
        <v>16</v>
      </c>
      <c r="H9" s="1" t="s">
        <v>154</v>
      </c>
      <c r="I9" s="6">
        <v>29.077269000000001</v>
      </c>
      <c r="J9"/>
    </row>
    <row r="10" spans="1:10" x14ac:dyDescent="0.25">
      <c r="A10" s="2">
        <v>4</v>
      </c>
      <c r="B10" s="2" t="s">
        <v>10</v>
      </c>
      <c r="C10" s="2">
        <v>30</v>
      </c>
      <c r="D10" s="2" t="s">
        <v>9</v>
      </c>
      <c r="E10" s="2">
        <v>3</v>
      </c>
      <c r="F10" s="2" t="s">
        <v>16</v>
      </c>
      <c r="G10" s="1" t="s">
        <v>7</v>
      </c>
      <c r="H10" s="1" t="s">
        <v>141</v>
      </c>
      <c r="I10" s="6">
        <v>21.442388999999999</v>
      </c>
      <c r="J10"/>
    </row>
    <row r="11" spans="1:10" x14ac:dyDescent="0.25">
      <c r="A11" s="2">
        <v>4</v>
      </c>
      <c r="B11" s="2" t="s">
        <v>10</v>
      </c>
      <c r="C11" s="2">
        <v>30</v>
      </c>
      <c r="D11" s="2" t="s">
        <v>9</v>
      </c>
      <c r="E11" s="2">
        <v>3</v>
      </c>
      <c r="F11" s="2" t="s">
        <v>16</v>
      </c>
      <c r="G11" s="1" t="s">
        <v>28</v>
      </c>
      <c r="H11" s="1" t="s">
        <v>139</v>
      </c>
      <c r="I11" s="6">
        <v>23.182229</v>
      </c>
      <c r="J11"/>
    </row>
    <row r="12" spans="1:10" x14ac:dyDescent="0.25">
      <c r="A12" s="2">
        <v>4</v>
      </c>
      <c r="B12" s="2" t="s">
        <v>10</v>
      </c>
      <c r="C12" s="2">
        <v>30</v>
      </c>
      <c r="D12" s="2" t="s">
        <v>9</v>
      </c>
      <c r="E12" s="2">
        <v>3</v>
      </c>
      <c r="F12" s="1" t="s">
        <v>7</v>
      </c>
      <c r="G12" s="1" t="s">
        <v>8</v>
      </c>
      <c r="H12" s="1" t="s">
        <v>153</v>
      </c>
      <c r="I12" s="6">
        <v>29.258278000000001</v>
      </c>
      <c r="J12"/>
    </row>
    <row r="13" spans="1:10" x14ac:dyDescent="0.25">
      <c r="A13" s="2">
        <v>4</v>
      </c>
      <c r="B13" s="2" t="s">
        <v>10</v>
      </c>
      <c r="C13" s="2">
        <v>30</v>
      </c>
      <c r="D13" s="2" t="s">
        <v>9</v>
      </c>
      <c r="E13" s="2">
        <v>3</v>
      </c>
      <c r="F13" s="2" t="s">
        <v>7</v>
      </c>
      <c r="G13" s="1" t="s">
        <v>16</v>
      </c>
      <c r="H13" s="1" t="s">
        <v>147</v>
      </c>
      <c r="I13" s="6">
        <v>32.001694999999998</v>
      </c>
      <c r="J13"/>
    </row>
    <row r="14" spans="1:10" x14ac:dyDescent="0.25">
      <c r="A14" s="2">
        <v>4</v>
      </c>
      <c r="B14" s="2" t="s">
        <v>10</v>
      </c>
      <c r="C14" s="2">
        <v>30</v>
      </c>
      <c r="D14" s="2" t="s">
        <v>9</v>
      </c>
      <c r="E14" s="2">
        <v>3</v>
      </c>
      <c r="F14" s="2" t="s">
        <v>7</v>
      </c>
      <c r="G14" s="1" t="s">
        <v>7</v>
      </c>
      <c r="H14" s="1" t="s">
        <v>152</v>
      </c>
      <c r="I14" s="6">
        <v>29.660841999999999</v>
      </c>
      <c r="J14"/>
    </row>
    <row r="15" spans="1:10" x14ac:dyDescent="0.25">
      <c r="A15" s="2">
        <v>4</v>
      </c>
      <c r="B15" s="2" t="s">
        <v>10</v>
      </c>
      <c r="C15" s="2">
        <v>30</v>
      </c>
      <c r="D15" s="2" t="s">
        <v>9</v>
      </c>
      <c r="E15" s="2">
        <v>3</v>
      </c>
      <c r="F15" s="2" t="s">
        <v>7</v>
      </c>
      <c r="G15" s="1" t="s">
        <v>28</v>
      </c>
      <c r="H15" s="1" t="s">
        <v>151</v>
      </c>
      <c r="I15" s="6">
        <v>29.998014999999999</v>
      </c>
      <c r="J15"/>
    </row>
    <row r="16" spans="1:10" x14ac:dyDescent="0.25">
      <c r="A16" s="2">
        <v>4</v>
      </c>
      <c r="B16" s="2" t="s">
        <v>10</v>
      </c>
      <c r="C16" s="2">
        <v>30</v>
      </c>
      <c r="D16" s="2" t="s">
        <v>9</v>
      </c>
      <c r="E16" s="2">
        <v>3</v>
      </c>
      <c r="F16" s="1" t="s">
        <v>28</v>
      </c>
      <c r="G16" s="1" t="s">
        <v>8</v>
      </c>
      <c r="H16" s="1" t="s">
        <v>150</v>
      </c>
      <c r="I16" s="6">
        <v>30.617297000000001</v>
      </c>
      <c r="J16"/>
    </row>
    <row r="17" spans="1:10" x14ac:dyDescent="0.25">
      <c r="A17" s="2">
        <v>4</v>
      </c>
      <c r="B17" s="2" t="s">
        <v>10</v>
      </c>
      <c r="C17" s="2">
        <v>30</v>
      </c>
      <c r="D17" s="2" t="s">
        <v>9</v>
      </c>
      <c r="E17" s="2">
        <v>3</v>
      </c>
      <c r="F17" s="2" t="s">
        <v>28</v>
      </c>
      <c r="G17" s="1" t="s">
        <v>16</v>
      </c>
      <c r="H17" s="1" t="s">
        <v>155</v>
      </c>
      <c r="I17" s="6">
        <v>32.173644000000003</v>
      </c>
      <c r="J17"/>
    </row>
    <row r="18" spans="1:10" x14ac:dyDescent="0.25">
      <c r="A18" s="2">
        <v>4</v>
      </c>
      <c r="B18" s="2" t="s">
        <v>10</v>
      </c>
      <c r="C18" s="2">
        <v>30</v>
      </c>
      <c r="D18" s="2" t="s">
        <v>9</v>
      </c>
      <c r="E18" s="2">
        <v>3</v>
      </c>
      <c r="F18" s="2" t="s">
        <v>28</v>
      </c>
      <c r="G18" s="1" t="s">
        <v>7</v>
      </c>
      <c r="H18" s="1" t="s">
        <v>148</v>
      </c>
      <c r="I18" s="6">
        <v>31.793313999999999</v>
      </c>
      <c r="J18"/>
    </row>
    <row r="19" spans="1:10" x14ac:dyDescent="0.25">
      <c r="A19" s="2">
        <v>4</v>
      </c>
      <c r="B19" s="2" t="s">
        <v>10</v>
      </c>
      <c r="C19" s="2">
        <v>30</v>
      </c>
      <c r="D19" s="2" t="s">
        <v>9</v>
      </c>
      <c r="E19" s="2">
        <v>3</v>
      </c>
      <c r="F19" s="2" t="s">
        <v>28</v>
      </c>
      <c r="G19" s="1" t="s">
        <v>28</v>
      </c>
      <c r="H19" s="1" t="s">
        <v>149</v>
      </c>
      <c r="I19" s="6">
        <v>31.190874000000001</v>
      </c>
      <c r="J19"/>
    </row>
    <row r="20" spans="1:10" x14ac:dyDescent="0.25">
      <c r="A20" s="1">
        <v>5</v>
      </c>
      <c r="B20" s="1" t="s">
        <v>10</v>
      </c>
      <c r="C20" s="1">
        <v>30</v>
      </c>
      <c r="D20" s="1" t="s">
        <v>9</v>
      </c>
      <c r="E20" s="1">
        <v>13</v>
      </c>
      <c r="F20" s="1" t="s">
        <v>8</v>
      </c>
      <c r="G20" s="1" t="s">
        <v>8</v>
      </c>
      <c r="H20" s="1" t="s">
        <v>65</v>
      </c>
      <c r="I20" s="6">
        <v>31.910132000000001</v>
      </c>
      <c r="J20"/>
    </row>
    <row r="21" spans="1:10" x14ac:dyDescent="0.25">
      <c r="A21" s="2">
        <v>5</v>
      </c>
      <c r="B21" s="2" t="s">
        <v>10</v>
      </c>
      <c r="C21" s="2">
        <v>30</v>
      </c>
      <c r="D21" s="2" t="s">
        <v>9</v>
      </c>
      <c r="E21" s="2">
        <v>13</v>
      </c>
      <c r="F21" s="2" t="s">
        <v>8</v>
      </c>
      <c r="G21" s="1" t="s">
        <v>16</v>
      </c>
      <c r="H21" s="1" t="s">
        <v>57</v>
      </c>
      <c r="I21" s="6">
        <v>34.795639999999999</v>
      </c>
      <c r="J21"/>
    </row>
    <row r="22" spans="1:10" x14ac:dyDescent="0.25">
      <c r="A22" s="2">
        <v>5</v>
      </c>
      <c r="B22" s="2" t="s">
        <v>10</v>
      </c>
      <c r="C22" s="2">
        <v>30</v>
      </c>
      <c r="D22" s="2" t="s">
        <v>9</v>
      </c>
      <c r="E22" s="2">
        <v>13</v>
      </c>
      <c r="F22" s="2" t="s">
        <v>8</v>
      </c>
      <c r="G22" s="1" t="s">
        <v>7</v>
      </c>
      <c r="H22" s="1" t="s">
        <v>79</v>
      </c>
      <c r="I22" s="6">
        <v>34.018996000000001</v>
      </c>
      <c r="J22"/>
    </row>
    <row r="23" spans="1:10" x14ac:dyDescent="0.25">
      <c r="A23" s="2">
        <v>5</v>
      </c>
      <c r="B23" s="2" t="s">
        <v>10</v>
      </c>
      <c r="C23" s="2">
        <v>30</v>
      </c>
      <c r="D23" s="2" t="s">
        <v>9</v>
      </c>
      <c r="E23" s="2">
        <v>13</v>
      </c>
      <c r="F23" s="2" t="s">
        <v>8</v>
      </c>
      <c r="G23" s="1" t="s">
        <v>28</v>
      </c>
      <c r="H23" s="1" t="s">
        <v>59</v>
      </c>
      <c r="I23" s="6">
        <v>18.008623</v>
      </c>
      <c r="J23"/>
    </row>
    <row r="24" spans="1:10" x14ac:dyDescent="0.25">
      <c r="A24" s="2">
        <v>5</v>
      </c>
      <c r="B24" s="2" t="s">
        <v>10</v>
      </c>
      <c r="C24" s="2">
        <v>30</v>
      </c>
      <c r="D24" s="2" t="s">
        <v>9</v>
      </c>
      <c r="E24" s="2">
        <v>13</v>
      </c>
      <c r="F24" s="1" t="s">
        <v>16</v>
      </c>
      <c r="G24" s="1" t="s">
        <v>8</v>
      </c>
      <c r="H24" s="1" t="s">
        <v>77</v>
      </c>
      <c r="I24" s="6">
        <v>38.607411999999997</v>
      </c>
      <c r="J24"/>
    </row>
    <row r="25" spans="1:10" x14ac:dyDescent="0.25">
      <c r="A25" s="2">
        <v>5</v>
      </c>
      <c r="B25" s="2" t="s">
        <v>10</v>
      </c>
      <c r="C25" s="2">
        <v>30</v>
      </c>
      <c r="D25" s="2" t="s">
        <v>9</v>
      </c>
      <c r="E25" s="2">
        <v>13</v>
      </c>
      <c r="F25" s="2" t="s">
        <v>16</v>
      </c>
      <c r="G25" s="1" t="s">
        <v>16</v>
      </c>
      <c r="H25" s="1" t="s">
        <v>30</v>
      </c>
      <c r="I25" s="6">
        <v>22.264292000000001</v>
      </c>
      <c r="J25"/>
    </row>
    <row r="26" spans="1:10" x14ac:dyDescent="0.25">
      <c r="A26" s="2">
        <v>5</v>
      </c>
      <c r="B26" s="2" t="s">
        <v>10</v>
      </c>
      <c r="C26" s="2">
        <v>30</v>
      </c>
      <c r="D26" s="2" t="s">
        <v>9</v>
      </c>
      <c r="E26" s="2">
        <v>13</v>
      </c>
      <c r="F26" s="2" t="s">
        <v>16</v>
      </c>
      <c r="G26" s="1" t="s">
        <v>7</v>
      </c>
      <c r="H26" s="1" t="s">
        <v>58</v>
      </c>
      <c r="I26" s="6">
        <v>22.467063</v>
      </c>
      <c r="J26"/>
    </row>
    <row r="27" spans="1:10" x14ac:dyDescent="0.25">
      <c r="A27" s="2">
        <v>5</v>
      </c>
      <c r="B27" s="2" t="s">
        <v>10</v>
      </c>
      <c r="C27" s="2">
        <v>30</v>
      </c>
      <c r="D27" s="2" t="s">
        <v>9</v>
      </c>
      <c r="E27" s="2">
        <v>13</v>
      </c>
      <c r="F27" s="2" t="s">
        <v>16</v>
      </c>
      <c r="G27" s="1" t="s">
        <v>28</v>
      </c>
      <c r="H27" s="1" t="s">
        <v>25</v>
      </c>
      <c r="I27" s="6">
        <v>34.226177</v>
      </c>
      <c r="J27"/>
    </row>
    <row r="28" spans="1:10" x14ac:dyDescent="0.25">
      <c r="A28" s="2">
        <v>5</v>
      </c>
      <c r="B28" s="2" t="s">
        <v>10</v>
      </c>
      <c r="C28" s="2">
        <v>30</v>
      </c>
      <c r="D28" s="2" t="s">
        <v>9</v>
      </c>
      <c r="E28" s="2">
        <v>13</v>
      </c>
      <c r="F28" s="1" t="s">
        <v>28</v>
      </c>
      <c r="G28" s="1" t="s">
        <v>8</v>
      </c>
      <c r="H28" s="1" t="s">
        <v>76</v>
      </c>
      <c r="I28" s="6">
        <v>33.781995999999999</v>
      </c>
      <c r="J28"/>
    </row>
    <row r="29" spans="1:10" x14ac:dyDescent="0.25">
      <c r="A29" s="2">
        <v>5</v>
      </c>
      <c r="B29" s="2" t="s">
        <v>10</v>
      </c>
      <c r="C29" s="2">
        <v>30</v>
      </c>
      <c r="D29" s="2" t="s">
        <v>9</v>
      </c>
      <c r="E29" s="2">
        <v>13</v>
      </c>
      <c r="F29" s="2" t="s">
        <v>28</v>
      </c>
      <c r="G29" s="1" t="s">
        <v>16</v>
      </c>
      <c r="H29" s="1" t="s">
        <v>53</v>
      </c>
      <c r="I29" s="6">
        <v>36.124384999999997</v>
      </c>
      <c r="J29"/>
    </row>
    <row r="30" spans="1:10" x14ac:dyDescent="0.25">
      <c r="A30" s="2">
        <v>5</v>
      </c>
      <c r="B30" s="2" t="s">
        <v>10</v>
      </c>
      <c r="C30" s="2">
        <v>30</v>
      </c>
      <c r="D30" s="2" t="s">
        <v>9</v>
      </c>
      <c r="E30" s="2">
        <v>13</v>
      </c>
      <c r="F30" s="2" t="s">
        <v>28</v>
      </c>
      <c r="G30" s="1" t="s">
        <v>7</v>
      </c>
      <c r="H30" s="1" t="s">
        <v>55</v>
      </c>
      <c r="I30" s="6">
        <v>29.170921</v>
      </c>
      <c r="J30"/>
    </row>
    <row r="31" spans="1:10" x14ac:dyDescent="0.25">
      <c r="A31" s="2">
        <v>5</v>
      </c>
      <c r="B31" s="2" t="s">
        <v>10</v>
      </c>
      <c r="C31" s="2">
        <v>30</v>
      </c>
      <c r="D31" s="2" t="s">
        <v>9</v>
      </c>
      <c r="E31" s="2">
        <v>13</v>
      </c>
      <c r="F31" s="2" t="s">
        <v>28</v>
      </c>
      <c r="G31" s="1" t="s">
        <v>28</v>
      </c>
      <c r="H31" s="1" t="s">
        <v>56</v>
      </c>
      <c r="I31" s="6">
        <v>28.596944000000001</v>
      </c>
      <c r="J31"/>
    </row>
    <row r="32" spans="1:10" x14ac:dyDescent="0.25">
      <c r="A32" s="2">
        <v>5</v>
      </c>
      <c r="B32" s="2" t="s">
        <v>10</v>
      </c>
      <c r="C32" s="2">
        <v>30</v>
      </c>
      <c r="D32" s="2" t="s">
        <v>9</v>
      </c>
      <c r="E32" s="1">
        <v>14</v>
      </c>
      <c r="F32" s="1" t="s">
        <v>8</v>
      </c>
      <c r="G32" s="1" t="s">
        <v>8</v>
      </c>
      <c r="H32" s="1" t="s">
        <v>29</v>
      </c>
      <c r="I32" s="6">
        <v>24.567678000000001</v>
      </c>
      <c r="J32"/>
    </row>
    <row r="33" spans="1:10" x14ac:dyDescent="0.25">
      <c r="A33" s="2">
        <v>5</v>
      </c>
      <c r="B33" s="2" t="s">
        <v>10</v>
      </c>
      <c r="C33" s="2">
        <v>30</v>
      </c>
      <c r="D33" s="2" t="s">
        <v>9</v>
      </c>
      <c r="E33" s="2">
        <v>14</v>
      </c>
      <c r="F33" s="2" t="s">
        <v>8</v>
      </c>
      <c r="G33" s="1" t="s">
        <v>16</v>
      </c>
      <c r="H33" s="1" t="s">
        <v>23</v>
      </c>
      <c r="I33" s="6">
        <v>19.832125000000001</v>
      </c>
      <c r="J33"/>
    </row>
    <row r="34" spans="1:10" x14ac:dyDescent="0.25">
      <c r="A34" s="2">
        <v>5</v>
      </c>
      <c r="B34" s="2" t="s">
        <v>10</v>
      </c>
      <c r="C34" s="2">
        <v>30</v>
      </c>
      <c r="D34" s="2" t="s">
        <v>9</v>
      </c>
      <c r="E34" s="2">
        <v>14</v>
      </c>
      <c r="F34" s="2" t="s">
        <v>8</v>
      </c>
      <c r="G34" s="1" t="s">
        <v>7</v>
      </c>
      <c r="H34" s="1" t="s">
        <v>71</v>
      </c>
      <c r="I34" s="6">
        <v>38.363247000000001</v>
      </c>
      <c r="J34"/>
    </row>
    <row r="35" spans="1:10" x14ac:dyDescent="0.25">
      <c r="A35" s="2">
        <v>5</v>
      </c>
      <c r="B35" s="2" t="s">
        <v>10</v>
      </c>
      <c r="C35" s="2">
        <v>30</v>
      </c>
      <c r="D35" s="2" t="s">
        <v>9</v>
      </c>
      <c r="E35" s="2">
        <v>14</v>
      </c>
      <c r="F35" s="2" t="s">
        <v>8</v>
      </c>
      <c r="G35" s="1" t="s">
        <v>28</v>
      </c>
      <c r="H35" s="1" t="s">
        <v>70</v>
      </c>
      <c r="I35" s="6">
        <v>31.435179999999999</v>
      </c>
      <c r="J35"/>
    </row>
    <row r="36" spans="1:10" x14ac:dyDescent="0.25">
      <c r="A36" s="2">
        <v>5</v>
      </c>
      <c r="B36" s="2" t="s">
        <v>10</v>
      </c>
      <c r="C36" s="2">
        <v>30</v>
      </c>
      <c r="D36" s="2" t="s">
        <v>9</v>
      </c>
      <c r="E36" s="2">
        <v>14</v>
      </c>
      <c r="F36" s="1" t="s">
        <v>16</v>
      </c>
      <c r="G36" s="1" t="s">
        <v>8</v>
      </c>
      <c r="H36" s="1" t="s">
        <v>21</v>
      </c>
      <c r="I36" s="6">
        <v>21.346183</v>
      </c>
      <c r="J36"/>
    </row>
    <row r="37" spans="1:10" x14ac:dyDescent="0.25">
      <c r="A37" s="2">
        <v>5</v>
      </c>
      <c r="B37" s="2" t="s">
        <v>10</v>
      </c>
      <c r="C37" s="2">
        <v>30</v>
      </c>
      <c r="D37" s="2" t="s">
        <v>9</v>
      </c>
      <c r="E37" s="2">
        <v>14</v>
      </c>
      <c r="F37" s="2" t="s">
        <v>16</v>
      </c>
      <c r="G37" s="1" t="s">
        <v>16</v>
      </c>
      <c r="H37" s="1" t="s">
        <v>13</v>
      </c>
      <c r="I37" s="6">
        <v>22.106807</v>
      </c>
      <c r="J37"/>
    </row>
    <row r="38" spans="1:10" x14ac:dyDescent="0.25">
      <c r="A38" s="2">
        <v>5</v>
      </c>
      <c r="B38" s="2" t="s">
        <v>10</v>
      </c>
      <c r="C38" s="2">
        <v>30</v>
      </c>
      <c r="D38" s="2" t="s">
        <v>9</v>
      </c>
      <c r="E38" s="2">
        <v>14</v>
      </c>
      <c r="F38" s="2" t="s">
        <v>16</v>
      </c>
      <c r="G38" s="1" t="s">
        <v>7</v>
      </c>
      <c r="H38" s="1" t="s">
        <v>19</v>
      </c>
      <c r="I38" s="6">
        <v>29.983039999999999</v>
      </c>
      <c r="J38"/>
    </row>
    <row r="39" spans="1:10" x14ac:dyDescent="0.25">
      <c r="A39" s="2">
        <v>5</v>
      </c>
      <c r="B39" s="2" t="s">
        <v>10</v>
      </c>
      <c r="C39" s="2">
        <v>30</v>
      </c>
      <c r="D39" s="2" t="s">
        <v>9</v>
      </c>
      <c r="E39" s="2">
        <v>14</v>
      </c>
      <c r="F39" s="2" t="s">
        <v>16</v>
      </c>
      <c r="G39" s="1" t="s">
        <v>28</v>
      </c>
      <c r="H39" s="1" t="s">
        <v>69</v>
      </c>
      <c r="I39" s="6">
        <v>37.694732999999999</v>
      </c>
      <c r="J39"/>
    </row>
    <row r="40" spans="1:10" x14ac:dyDescent="0.25">
      <c r="A40" s="2">
        <v>5</v>
      </c>
      <c r="B40" s="2" t="s">
        <v>10</v>
      </c>
      <c r="C40" s="2">
        <v>30</v>
      </c>
      <c r="D40" s="2" t="s">
        <v>9</v>
      </c>
      <c r="E40" s="2">
        <v>14</v>
      </c>
      <c r="F40" s="1" t="s">
        <v>7</v>
      </c>
      <c r="G40" s="1" t="s">
        <v>8</v>
      </c>
      <c r="H40" s="1" t="s">
        <v>50</v>
      </c>
      <c r="I40" s="6">
        <v>35.568623000000002</v>
      </c>
      <c r="J40"/>
    </row>
    <row r="41" spans="1:10" x14ac:dyDescent="0.25">
      <c r="A41" s="2">
        <v>5</v>
      </c>
      <c r="B41" s="2" t="s">
        <v>10</v>
      </c>
      <c r="C41" s="2">
        <v>30</v>
      </c>
      <c r="D41" s="2" t="s">
        <v>9</v>
      </c>
      <c r="E41" s="2">
        <v>14</v>
      </c>
      <c r="F41" s="2" t="s">
        <v>7</v>
      </c>
      <c r="G41" s="1" t="s">
        <v>16</v>
      </c>
      <c r="H41" s="1" t="s">
        <v>75</v>
      </c>
      <c r="I41" s="6">
        <v>33.225588999999999</v>
      </c>
      <c r="J41"/>
    </row>
    <row r="42" spans="1:10" x14ac:dyDescent="0.25">
      <c r="A42" s="2">
        <v>5</v>
      </c>
      <c r="B42" s="2" t="s">
        <v>10</v>
      </c>
      <c r="C42" s="2">
        <v>30</v>
      </c>
      <c r="D42" s="2" t="s">
        <v>9</v>
      </c>
      <c r="E42" s="2">
        <v>14</v>
      </c>
      <c r="F42" s="2" t="s">
        <v>7</v>
      </c>
      <c r="G42" s="1" t="s">
        <v>7</v>
      </c>
      <c r="H42" s="1" t="s">
        <v>52</v>
      </c>
      <c r="I42" s="6">
        <v>30.765892999999998</v>
      </c>
      <c r="J42"/>
    </row>
    <row r="43" spans="1:10" x14ac:dyDescent="0.25">
      <c r="A43" s="2">
        <v>5</v>
      </c>
      <c r="B43" s="2" t="s">
        <v>10</v>
      </c>
      <c r="C43" s="2">
        <v>30</v>
      </c>
      <c r="D43" s="2" t="s">
        <v>9</v>
      </c>
      <c r="E43" s="2">
        <v>14</v>
      </c>
      <c r="F43" s="2" t="s">
        <v>7</v>
      </c>
      <c r="G43" s="1" t="s">
        <v>28</v>
      </c>
      <c r="H43" s="1" t="s">
        <v>49</v>
      </c>
      <c r="I43" s="6">
        <v>31.800547999999999</v>
      </c>
      <c r="J43"/>
    </row>
    <row r="44" spans="1:10" x14ac:dyDescent="0.25">
      <c r="A44" s="2">
        <v>5</v>
      </c>
      <c r="B44" s="2" t="s">
        <v>10</v>
      </c>
      <c r="C44" s="2">
        <v>30</v>
      </c>
      <c r="D44" s="2" t="s">
        <v>9</v>
      </c>
      <c r="E44" s="2">
        <v>14</v>
      </c>
      <c r="F44" s="1" t="s">
        <v>28</v>
      </c>
      <c r="G44" s="1" t="s">
        <v>8</v>
      </c>
      <c r="H44" s="1" t="s">
        <v>47</v>
      </c>
      <c r="I44" s="6">
        <v>30.634111999999998</v>
      </c>
      <c r="J44"/>
    </row>
    <row r="45" spans="1:10" x14ac:dyDescent="0.25">
      <c r="A45" s="2">
        <v>5</v>
      </c>
      <c r="B45" s="2" t="s">
        <v>10</v>
      </c>
      <c r="C45" s="2">
        <v>30</v>
      </c>
      <c r="D45" s="2" t="s">
        <v>9</v>
      </c>
      <c r="E45" s="2">
        <v>14</v>
      </c>
      <c r="F45" s="2" t="s">
        <v>28</v>
      </c>
      <c r="G45" s="1" t="s">
        <v>16</v>
      </c>
      <c r="H45" s="1" t="s">
        <v>74</v>
      </c>
      <c r="I45" s="6">
        <v>35.482702000000003</v>
      </c>
      <c r="J45"/>
    </row>
    <row r="46" spans="1:10" x14ac:dyDescent="0.25">
      <c r="A46" s="2">
        <v>5</v>
      </c>
      <c r="B46" s="2" t="s">
        <v>10</v>
      </c>
      <c r="C46" s="2">
        <v>30</v>
      </c>
      <c r="D46" s="2" t="s">
        <v>9</v>
      </c>
      <c r="E46" s="2">
        <v>14</v>
      </c>
      <c r="F46" s="2" t="s">
        <v>28</v>
      </c>
      <c r="G46" s="1" t="s">
        <v>7</v>
      </c>
      <c r="H46" s="1" t="s">
        <v>45</v>
      </c>
      <c r="I46" s="6">
        <v>30.267835999999999</v>
      </c>
      <c r="J46"/>
    </row>
    <row r="47" spans="1:10" x14ac:dyDescent="0.25">
      <c r="A47" s="2">
        <v>5</v>
      </c>
      <c r="B47" s="2" t="s">
        <v>10</v>
      </c>
      <c r="C47" s="2">
        <v>30</v>
      </c>
      <c r="D47" s="2" t="s">
        <v>9</v>
      </c>
      <c r="E47" s="2">
        <v>14</v>
      </c>
      <c r="F47" s="2" t="s">
        <v>28</v>
      </c>
      <c r="G47" s="1" t="s">
        <v>28</v>
      </c>
      <c r="H47" s="1" t="s">
        <v>43</v>
      </c>
      <c r="I47" s="6">
        <v>30.418288</v>
      </c>
      <c r="J47"/>
    </row>
    <row r="48" spans="1:10" x14ac:dyDescent="0.25">
      <c r="A48" s="2">
        <v>5</v>
      </c>
      <c r="B48" s="2" t="s">
        <v>10</v>
      </c>
      <c r="C48" s="2">
        <v>30</v>
      </c>
      <c r="D48" s="2" t="s">
        <v>9</v>
      </c>
      <c r="E48" s="1">
        <v>15</v>
      </c>
      <c r="F48" s="1" t="s">
        <v>8</v>
      </c>
      <c r="G48" s="1" t="s">
        <v>8</v>
      </c>
      <c r="H48" s="1" t="s">
        <v>17</v>
      </c>
      <c r="I48" s="6">
        <v>20.827185</v>
      </c>
      <c r="J48"/>
    </row>
    <row r="49" spans="1:10" x14ac:dyDescent="0.25">
      <c r="A49" s="2">
        <v>5</v>
      </c>
      <c r="B49" s="2" t="s">
        <v>10</v>
      </c>
      <c r="C49" s="2">
        <v>30</v>
      </c>
      <c r="D49" s="2" t="s">
        <v>9</v>
      </c>
      <c r="E49" s="2">
        <v>15</v>
      </c>
      <c r="F49" s="2" t="s">
        <v>8</v>
      </c>
      <c r="G49" s="1" t="s">
        <v>16</v>
      </c>
      <c r="H49" s="1" t="s">
        <v>34</v>
      </c>
      <c r="I49" s="6">
        <v>6.1085130000000003</v>
      </c>
      <c r="J49"/>
    </row>
    <row r="50" spans="1:10" x14ac:dyDescent="0.25">
      <c r="A50" s="2">
        <v>5</v>
      </c>
      <c r="B50" s="2" t="s">
        <v>10</v>
      </c>
      <c r="C50" s="2">
        <v>30</v>
      </c>
      <c r="D50" s="2" t="s">
        <v>9</v>
      </c>
      <c r="E50" s="2">
        <v>15</v>
      </c>
      <c r="F50" s="2" t="s">
        <v>8</v>
      </c>
      <c r="G50" s="1" t="s">
        <v>7</v>
      </c>
      <c r="H50" s="1" t="s">
        <v>2</v>
      </c>
      <c r="I50" s="6">
        <v>35.912818000000001</v>
      </c>
      <c r="J50"/>
    </row>
    <row r="51" spans="1:10" x14ac:dyDescent="0.25">
      <c r="A51" s="2">
        <v>5</v>
      </c>
      <c r="B51" s="2" t="s">
        <v>10</v>
      </c>
      <c r="C51" s="2">
        <v>30</v>
      </c>
      <c r="D51" s="2" t="s">
        <v>9</v>
      </c>
      <c r="E51" s="2">
        <v>15</v>
      </c>
      <c r="F51" s="2" t="s">
        <v>8</v>
      </c>
      <c r="G51" s="1" t="s">
        <v>28</v>
      </c>
      <c r="H51" s="1" t="s">
        <v>32</v>
      </c>
      <c r="I51" s="6">
        <v>16.291294000000001</v>
      </c>
      <c r="J51"/>
    </row>
    <row r="52" spans="1:10" x14ac:dyDescent="0.25">
      <c r="A52" s="2">
        <v>5</v>
      </c>
      <c r="B52" s="2" t="s">
        <v>10</v>
      </c>
      <c r="C52" s="2">
        <v>30</v>
      </c>
      <c r="D52" s="2" t="s">
        <v>9</v>
      </c>
      <c r="E52" s="2">
        <v>15</v>
      </c>
      <c r="F52" s="1" t="s">
        <v>16</v>
      </c>
      <c r="G52" s="1" t="s">
        <v>8</v>
      </c>
      <c r="H52" s="1" t="s">
        <v>31</v>
      </c>
      <c r="I52" s="6">
        <v>20.708434</v>
      </c>
      <c r="J52"/>
    </row>
    <row r="53" spans="1:10" x14ac:dyDescent="0.25">
      <c r="A53" s="2">
        <v>5</v>
      </c>
      <c r="B53" s="2" t="s">
        <v>10</v>
      </c>
      <c r="C53" s="2">
        <v>30</v>
      </c>
      <c r="D53" s="2" t="s">
        <v>9</v>
      </c>
      <c r="E53" s="2">
        <v>15</v>
      </c>
      <c r="F53" s="2" t="s">
        <v>16</v>
      </c>
      <c r="G53" s="1" t="s">
        <v>16</v>
      </c>
      <c r="H53" s="1" t="s">
        <v>36</v>
      </c>
      <c r="I53" s="6">
        <v>0.84624100000000002</v>
      </c>
      <c r="J53"/>
    </row>
    <row r="54" spans="1:10" x14ac:dyDescent="0.25">
      <c r="A54" s="2">
        <v>5</v>
      </c>
      <c r="B54" s="2" t="s">
        <v>10</v>
      </c>
      <c r="C54" s="2">
        <v>30</v>
      </c>
      <c r="D54" s="2" t="s">
        <v>9</v>
      </c>
      <c r="E54" s="2">
        <v>15</v>
      </c>
      <c r="F54" s="2" t="s">
        <v>16</v>
      </c>
      <c r="G54" s="1" t="s">
        <v>7</v>
      </c>
      <c r="H54" s="1" t="s">
        <v>72</v>
      </c>
      <c r="I54" s="6">
        <v>39.467278</v>
      </c>
      <c r="J54"/>
    </row>
    <row r="55" spans="1:10" x14ac:dyDescent="0.25">
      <c r="A55" s="2">
        <v>5</v>
      </c>
      <c r="B55" s="2" t="s">
        <v>10</v>
      </c>
      <c r="C55" s="2">
        <v>30</v>
      </c>
      <c r="D55" s="2" t="s">
        <v>9</v>
      </c>
      <c r="E55" s="2">
        <v>15</v>
      </c>
      <c r="F55" s="2" t="s">
        <v>16</v>
      </c>
      <c r="G55" s="1" t="s">
        <v>28</v>
      </c>
      <c r="H55" s="1" t="s">
        <v>35</v>
      </c>
      <c r="I55" s="6">
        <v>4.4421939999999998</v>
      </c>
      <c r="J55"/>
    </row>
    <row r="56" spans="1:10" x14ac:dyDescent="0.25">
      <c r="A56" s="2">
        <v>5</v>
      </c>
      <c r="B56" s="2" t="s">
        <v>10</v>
      </c>
      <c r="C56" s="2">
        <v>30</v>
      </c>
      <c r="D56" s="2" t="s">
        <v>9</v>
      </c>
      <c r="E56" s="2">
        <v>15</v>
      </c>
      <c r="F56" s="1" t="s">
        <v>7</v>
      </c>
      <c r="G56" s="1" t="s">
        <v>8</v>
      </c>
      <c r="H56" s="1" t="s">
        <v>73</v>
      </c>
      <c r="I56" s="6">
        <v>36.506596999999999</v>
      </c>
      <c r="J56"/>
    </row>
    <row r="57" spans="1:10" x14ac:dyDescent="0.25">
      <c r="A57" s="2">
        <v>5</v>
      </c>
      <c r="B57" s="2" t="s">
        <v>10</v>
      </c>
      <c r="C57" s="2">
        <v>30</v>
      </c>
      <c r="D57" s="2" t="s">
        <v>9</v>
      </c>
      <c r="E57" s="2">
        <v>15</v>
      </c>
      <c r="F57" s="2" t="s">
        <v>7</v>
      </c>
      <c r="G57" s="1" t="s">
        <v>16</v>
      </c>
      <c r="H57" s="1" t="s">
        <v>37</v>
      </c>
      <c r="I57" s="6">
        <v>31.605698</v>
      </c>
      <c r="J57"/>
    </row>
    <row r="58" spans="1:10" x14ac:dyDescent="0.25">
      <c r="A58" s="2">
        <v>5</v>
      </c>
      <c r="B58" s="2" t="s">
        <v>10</v>
      </c>
      <c r="C58" s="2">
        <v>30</v>
      </c>
      <c r="D58" s="2" t="s">
        <v>9</v>
      </c>
      <c r="E58" s="2">
        <v>15</v>
      </c>
      <c r="F58" s="2" t="s">
        <v>7</v>
      </c>
      <c r="G58" s="1" t="s">
        <v>7</v>
      </c>
      <c r="H58" s="1" t="s">
        <v>39</v>
      </c>
      <c r="I58" s="6">
        <v>31.310511000000002</v>
      </c>
      <c r="J58"/>
    </row>
    <row r="59" spans="1:10" x14ac:dyDescent="0.25">
      <c r="A59" s="2">
        <v>5</v>
      </c>
      <c r="B59" s="2" t="s">
        <v>10</v>
      </c>
      <c r="C59" s="2">
        <v>30</v>
      </c>
      <c r="D59" s="2" t="s">
        <v>9</v>
      </c>
      <c r="E59" s="2">
        <v>15</v>
      </c>
      <c r="F59" s="2" t="s">
        <v>7</v>
      </c>
      <c r="G59" s="1" t="s">
        <v>28</v>
      </c>
      <c r="H59" s="1" t="s">
        <v>41</v>
      </c>
      <c r="I59" s="6">
        <v>30.658166000000001</v>
      </c>
      <c r="J59"/>
    </row>
    <row r="60" spans="1:10" x14ac:dyDescent="0.25">
      <c r="A60" s="2">
        <v>5</v>
      </c>
      <c r="B60" s="2" t="s">
        <v>10</v>
      </c>
      <c r="C60" s="2">
        <v>30</v>
      </c>
      <c r="D60" s="2" t="s">
        <v>9</v>
      </c>
      <c r="E60" s="1">
        <v>22</v>
      </c>
      <c r="F60" s="1" t="s">
        <v>8</v>
      </c>
      <c r="G60" s="1" t="s">
        <v>8</v>
      </c>
      <c r="H60" s="1" t="s">
        <v>120</v>
      </c>
      <c r="I60" s="6">
        <v>4.3865170000000004</v>
      </c>
      <c r="J60"/>
    </row>
    <row r="61" spans="1:10" x14ac:dyDescent="0.25">
      <c r="A61" s="2">
        <v>5</v>
      </c>
      <c r="B61" s="2" t="s">
        <v>10</v>
      </c>
      <c r="C61" s="2">
        <v>30</v>
      </c>
      <c r="D61" s="2" t="s">
        <v>9</v>
      </c>
      <c r="E61" s="2">
        <v>22</v>
      </c>
      <c r="F61" s="2" t="s">
        <v>8</v>
      </c>
      <c r="G61" s="1" t="s">
        <v>7</v>
      </c>
      <c r="H61" s="1" t="s">
        <v>122</v>
      </c>
      <c r="I61" s="6">
        <v>27.817501</v>
      </c>
      <c r="J61"/>
    </row>
    <row r="62" spans="1:10" x14ac:dyDescent="0.25">
      <c r="A62" s="2">
        <v>5</v>
      </c>
      <c r="B62" s="2" t="s">
        <v>10</v>
      </c>
      <c r="C62" s="2">
        <v>30</v>
      </c>
      <c r="D62" s="2" t="s">
        <v>9</v>
      </c>
      <c r="E62" s="2">
        <v>22</v>
      </c>
      <c r="F62" s="2" t="s">
        <v>8</v>
      </c>
      <c r="G62" s="1" t="s">
        <v>28</v>
      </c>
      <c r="H62" s="1" t="s">
        <v>123</v>
      </c>
      <c r="I62" s="6">
        <v>15.967435999999999</v>
      </c>
      <c r="J62"/>
    </row>
    <row r="63" spans="1:10" x14ac:dyDescent="0.25">
      <c r="A63" s="2">
        <v>5</v>
      </c>
      <c r="B63" s="2" t="s">
        <v>10</v>
      </c>
      <c r="C63" s="2">
        <v>30</v>
      </c>
      <c r="D63" s="2" t="s">
        <v>9</v>
      </c>
      <c r="E63" s="2">
        <v>22</v>
      </c>
      <c r="F63" s="1" t="s">
        <v>7</v>
      </c>
      <c r="G63" s="1" t="s">
        <v>8</v>
      </c>
      <c r="H63" s="1" t="s">
        <v>131</v>
      </c>
      <c r="I63" s="6">
        <v>40.144044000000001</v>
      </c>
      <c r="J63"/>
    </row>
    <row r="64" spans="1:10" x14ac:dyDescent="0.25">
      <c r="A64" s="2">
        <v>5</v>
      </c>
      <c r="B64" s="2" t="s">
        <v>10</v>
      </c>
      <c r="C64" s="2">
        <v>30</v>
      </c>
      <c r="D64" s="2" t="s">
        <v>9</v>
      </c>
      <c r="E64" s="2">
        <v>22</v>
      </c>
      <c r="F64" s="2" t="s">
        <v>7</v>
      </c>
      <c r="G64" s="1" t="s">
        <v>16</v>
      </c>
      <c r="H64" s="1" t="s">
        <v>121</v>
      </c>
      <c r="I64" s="6">
        <v>31.731325999999999</v>
      </c>
      <c r="J64"/>
    </row>
    <row r="65" spans="1:10" x14ac:dyDescent="0.25">
      <c r="A65" s="2">
        <v>5</v>
      </c>
      <c r="B65" s="2" t="s">
        <v>10</v>
      </c>
      <c r="C65" s="2">
        <v>30</v>
      </c>
      <c r="D65" s="2" t="s">
        <v>9</v>
      </c>
      <c r="E65" s="2">
        <v>22</v>
      </c>
      <c r="F65" s="2" t="s">
        <v>7</v>
      </c>
      <c r="G65" s="1" t="s">
        <v>7</v>
      </c>
      <c r="H65" s="1" t="s">
        <v>97</v>
      </c>
      <c r="I65" s="6">
        <v>21.791255</v>
      </c>
      <c r="J65"/>
    </row>
    <row r="66" spans="1:10" x14ac:dyDescent="0.25">
      <c r="A66" s="2">
        <v>5</v>
      </c>
      <c r="B66" s="2" t="s">
        <v>10</v>
      </c>
      <c r="C66" s="2">
        <v>30</v>
      </c>
      <c r="D66" s="2" t="s">
        <v>9</v>
      </c>
      <c r="E66" s="2">
        <v>22</v>
      </c>
      <c r="F66" s="2" t="s">
        <v>7</v>
      </c>
      <c r="G66" s="1" t="s">
        <v>28</v>
      </c>
      <c r="H66" s="1" t="s">
        <v>124</v>
      </c>
      <c r="I66" s="6">
        <v>33.127696999999998</v>
      </c>
      <c r="J66"/>
    </row>
    <row r="67" spans="1:10" x14ac:dyDescent="0.25">
      <c r="A67" s="2">
        <v>5</v>
      </c>
      <c r="B67" s="2" t="s">
        <v>10</v>
      </c>
      <c r="C67" s="2">
        <v>30</v>
      </c>
      <c r="D67" s="2" t="s">
        <v>9</v>
      </c>
      <c r="E67" s="2">
        <v>22</v>
      </c>
      <c r="F67" s="1" t="s">
        <v>28</v>
      </c>
      <c r="G67" s="1" t="s">
        <v>7</v>
      </c>
      <c r="H67" s="1" t="s">
        <v>100</v>
      </c>
      <c r="I67" s="6">
        <v>3.191945</v>
      </c>
      <c r="J67"/>
    </row>
    <row r="68" spans="1:10" x14ac:dyDescent="0.25">
      <c r="A68" s="2">
        <v>5</v>
      </c>
      <c r="B68" s="2" t="s">
        <v>10</v>
      </c>
      <c r="C68" s="2">
        <v>30</v>
      </c>
      <c r="D68" s="2" t="s">
        <v>9</v>
      </c>
      <c r="E68" s="1">
        <v>23</v>
      </c>
      <c r="F68" s="1" t="s">
        <v>8</v>
      </c>
      <c r="G68" s="1" t="s">
        <v>8</v>
      </c>
      <c r="H68" s="1" t="s">
        <v>102</v>
      </c>
      <c r="I68" s="6">
        <v>16.287434000000001</v>
      </c>
      <c r="J68"/>
    </row>
    <row r="69" spans="1:10" x14ac:dyDescent="0.25">
      <c r="A69" s="2">
        <v>5</v>
      </c>
      <c r="B69" s="2" t="s">
        <v>10</v>
      </c>
      <c r="C69" s="2">
        <v>30</v>
      </c>
      <c r="D69" s="2" t="s">
        <v>9</v>
      </c>
      <c r="E69" s="2">
        <v>23</v>
      </c>
      <c r="F69" s="2" t="s">
        <v>8</v>
      </c>
      <c r="G69" s="1" t="s">
        <v>16</v>
      </c>
      <c r="H69" s="1" t="s">
        <v>103</v>
      </c>
      <c r="I69" s="6">
        <v>12.374167999999999</v>
      </c>
      <c r="J69"/>
    </row>
    <row r="70" spans="1:10" x14ac:dyDescent="0.25">
      <c r="A70" s="2">
        <v>5</v>
      </c>
      <c r="B70" s="2" t="s">
        <v>10</v>
      </c>
      <c r="C70" s="2">
        <v>30</v>
      </c>
      <c r="D70" s="2" t="s">
        <v>9</v>
      </c>
      <c r="E70" s="2">
        <v>23</v>
      </c>
      <c r="F70" s="2" t="s">
        <v>8</v>
      </c>
      <c r="G70" s="1" t="s">
        <v>7</v>
      </c>
      <c r="H70" s="1" t="s">
        <v>85</v>
      </c>
      <c r="I70" s="6">
        <v>38.957661999999999</v>
      </c>
      <c r="J70"/>
    </row>
    <row r="71" spans="1:10" x14ac:dyDescent="0.25">
      <c r="A71" s="2">
        <v>5</v>
      </c>
      <c r="B71" s="2" t="s">
        <v>10</v>
      </c>
      <c r="C71" s="2">
        <v>30</v>
      </c>
      <c r="D71" s="2" t="s">
        <v>9</v>
      </c>
      <c r="E71" s="2">
        <v>23</v>
      </c>
      <c r="F71" s="2" t="s">
        <v>8</v>
      </c>
      <c r="G71" s="1" t="s">
        <v>28</v>
      </c>
      <c r="H71" s="1" t="s">
        <v>101</v>
      </c>
      <c r="I71" s="6">
        <v>29.843630000000001</v>
      </c>
      <c r="J71"/>
    </row>
    <row r="72" spans="1:10" x14ac:dyDescent="0.25">
      <c r="A72" s="2">
        <v>5</v>
      </c>
      <c r="B72" s="2" t="s">
        <v>10</v>
      </c>
      <c r="C72" s="2">
        <v>30</v>
      </c>
      <c r="D72" s="2" t="s">
        <v>9</v>
      </c>
      <c r="E72" s="2">
        <v>23</v>
      </c>
      <c r="F72" s="1" t="s">
        <v>16</v>
      </c>
      <c r="G72" s="1" t="s">
        <v>8</v>
      </c>
      <c r="H72" s="1" t="s">
        <v>119</v>
      </c>
      <c r="I72" s="6">
        <v>20.629389</v>
      </c>
      <c r="J72"/>
    </row>
    <row r="73" spans="1:10" x14ac:dyDescent="0.25">
      <c r="A73" s="2">
        <v>5</v>
      </c>
      <c r="B73" s="2" t="s">
        <v>10</v>
      </c>
      <c r="C73" s="2">
        <v>30</v>
      </c>
      <c r="D73" s="2" t="s">
        <v>9</v>
      </c>
      <c r="E73" s="2">
        <v>23</v>
      </c>
      <c r="F73" s="2" t="s">
        <v>16</v>
      </c>
      <c r="G73" s="1" t="s">
        <v>16</v>
      </c>
      <c r="H73" s="1" t="s">
        <v>117</v>
      </c>
      <c r="I73" s="6">
        <v>36.461615000000002</v>
      </c>
      <c r="J73"/>
    </row>
    <row r="74" spans="1:10" x14ac:dyDescent="0.25">
      <c r="A74" s="2">
        <v>5</v>
      </c>
      <c r="B74" s="2" t="s">
        <v>10</v>
      </c>
      <c r="C74" s="2">
        <v>30</v>
      </c>
      <c r="D74" s="2" t="s">
        <v>9</v>
      </c>
      <c r="E74" s="2">
        <v>23</v>
      </c>
      <c r="F74" s="2" t="s">
        <v>16</v>
      </c>
      <c r="G74" s="1" t="s">
        <v>7</v>
      </c>
      <c r="H74" s="1" t="s">
        <v>118</v>
      </c>
      <c r="I74" s="6">
        <v>21.545168</v>
      </c>
      <c r="J74"/>
    </row>
    <row r="75" spans="1:10" x14ac:dyDescent="0.25">
      <c r="A75" s="2">
        <v>5</v>
      </c>
      <c r="B75" s="2" t="s">
        <v>10</v>
      </c>
      <c r="C75" s="2">
        <v>30</v>
      </c>
      <c r="D75" s="2" t="s">
        <v>9</v>
      </c>
      <c r="E75" s="2">
        <v>23</v>
      </c>
      <c r="F75" s="2" t="s">
        <v>16</v>
      </c>
      <c r="G75" s="1" t="s">
        <v>28</v>
      </c>
      <c r="H75" s="1" t="s">
        <v>130</v>
      </c>
      <c r="I75" s="6">
        <v>37.736466</v>
      </c>
      <c r="J75"/>
    </row>
    <row r="76" spans="1:10" x14ac:dyDescent="0.25">
      <c r="A76" s="2">
        <v>5</v>
      </c>
      <c r="B76" s="2" t="s">
        <v>10</v>
      </c>
      <c r="C76" s="2">
        <v>30</v>
      </c>
      <c r="D76" s="2" t="s">
        <v>9</v>
      </c>
      <c r="E76" s="2">
        <v>23</v>
      </c>
      <c r="F76" s="1" t="s">
        <v>7</v>
      </c>
      <c r="G76" s="1" t="s">
        <v>8</v>
      </c>
      <c r="H76" s="1" t="s">
        <v>83</v>
      </c>
      <c r="I76" s="6">
        <v>35.370604999999998</v>
      </c>
      <c r="J76"/>
    </row>
    <row r="77" spans="1:10" x14ac:dyDescent="0.25">
      <c r="A77" s="2">
        <v>5</v>
      </c>
      <c r="B77" s="2" t="s">
        <v>10</v>
      </c>
      <c r="C77" s="2">
        <v>30</v>
      </c>
      <c r="D77" s="2" t="s">
        <v>9</v>
      </c>
      <c r="E77" s="2">
        <v>23</v>
      </c>
      <c r="F77" s="2" t="s">
        <v>7</v>
      </c>
      <c r="G77" s="1" t="s">
        <v>16</v>
      </c>
      <c r="H77" s="1" t="s">
        <v>114</v>
      </c>
      <c r="I77" s="6">
        <v>31.448526000000001</v>
      </c>
      <c r="J77"/>
    </row>
    <row r="78" spans="1:10" x14ac:dyDescent="0.25">
      <c r="A78" s="2">
        <v>5</v>
      </c>
      <c r="B78" s="2" t="s">
        <v>10</v>
      </c>
      <c r="C78" s="2">
        <v>30</v>
      </c>
      <c r="D78" s="2" t="s">
        <v>9</v>
      </c>
      <c r="E78" s="2">
        <v>23</v>
      </c>
      <c r="F78" s="2" t="s">
        <v>7</v>
      </c>
      <c r="G78" s="1" t="s">
        <v>7</v>
      </c>
      <c r="H78" s="1" t="s">
        <v>93</v>
      </c>
      <c r="I78" s="6">
        <v>27.539759</v>
      </c>
      <c r="J78"/>
    </row>
    <row r="79" spans="1:10" x14ac:dyDescent="0.25">
      <c r="A79" s="2">
        <v>5</v>
      </c>
      <c r="B79" s="2" t="s">
        <v>10</v>
      </c>
      <c r="C79" s="2">
        <v>30</v>
      </c>
      <c r="D79" s="2" t="s">
        <v>9</v>
      </c>
      <c r="E79" s="2">
        <v>23</v>
      </c>
      <c r="F79" s="2" t="s">
        <v>7</v>
      </c>
      <c r="G79" s="1" t="s">
        <v>28</v>
      </c>
      <c r="H79" s="1" t="s">
        <v>128</v>
      </c>
      <c r="I79" s="6">
        <v>39.589595000000003</v>
      </c>
      <c r="J79"/>
    </row>
    <row r="80" spans="1:10" x14ac:dyDescent="0.25">
      <c r="A80" s="2">
        <v>5</v>
      </c>
      <c r="B80" s="2" t="s">
        <v>10</v>
      </c>
      <c r="C80" s="2">
        <v>30</v>
      </c>
      <c r="D80" s="2" t="s">
        <v>9</v>
      </c>
      <c r="E80" s="2">
        <v>23</v>
      </c>
      <c r="F80" s="1" t="s">
        <v>28</v>
      </c>
      <c r="G80" s="1" t="s">
        <v>8</v>
      </c>
      <c r="H80" s="1" t="s">
        <v>116</v>
      </c>
      <c r="I80" s="6">
        <v>11.726482000000001</v>
      </c>
      <c r="J80"/>
    </row>
    <row r="81" spans="1:10" x14ac:dyDescent="0.25">
      <c r="A81" s="2">
        <v>5</v>
      </c>
      <c r="B81" s="2" t="s">
        <v>10</v>
      </c>
      <c r="C81" s="2">
        <v>30</v>
      </c>
      <c r="D81" s="2" t="s">
        <v>9</v>
      </c>
      <c r="E81" s="2">
        <v>23</v>
      </c>
      <c r="F81" s="2" t="s">
        <v>28</v>
      </c>
      <c r="G81" s="1" t="s">
        <v>16</v>
      </c>
      <c r="H81" s="1" t="s">
        <v>92</v>
      </c>
      <c r="I81" s="6">
        <v>22.365196000000001</v>
      </c>
      <c r="J81"/>
    </row>
    <row r="82" spans="1:10" x14ac:dyDescent="0.25">
      <c r="A82" s="2">
        <v>5</v>
      </c>
      <c r="B82" s="2" t="s">
        <v>10</v>
      </c>
      <c r="C82" s="2">
        <v>30</v>
      </c>
      <c r="D82" s="2" t="s">
        <v>9</v>
      </c>
      <c r="E82" s="2">
        <v>23</v>
      </c>
      <c r="F82" s="2" t="s">
        <v>28</v>
      </c>
      <c r="G82" s="1" t="s">
        <v>7</v>
      </c>
      <c r="H82" s="1" t="s">
        <v>94</v>
      </c>
      <c r="I82" s="6">
        <v>34.136330999999998</v>
      </c>
      <c r="J82"/>
    </row>
    <row r="83" spans="1:10" x14ac:dyDescent="0.25">
      <c r="A83" s="2">
        <v>5</v>
      </c>
      <c r="B83" s="2" t="s">
        <v>10</v>
      </c>
      <c r="C83" s="2">
        <v>30</v>
      </c>
      <c r="D83" s="2" t="s">
        <v>9</v>
      </c>
      <c r="E83" s="2">
        <v>23</v>
      </c>
      <c r="F83" s="2" t="s">
        <v>28</v>
      </c>
      <c r="G83" s="1" t="s">
        <v>28</v>
      </c>
      <c r="H83" s="1" t="s">
        <v>129</v>
      </c>
      <c r="I83" s="6">
        <v>40.437691000000001</v>
      </c>
      <c r="J83"/>
    </row>
    <row r="84" spans="1:10" x14ac:dyDescent="0.25">
      <c r="A84" s="2">
        <v>5</v>
      </c>
      <c r="B84" s="2" t="s">
        <v>10</v>
      </c>
      <c r="C84" s="2">
        <v>30</v>
      </c>
      <c r="D84" s="2" t="s">
        <v>9</v>
      </c>
      <c r="E84" s="1">
        <v>24</v>
      </c>
      <c r="F84" s="1" t="s">
        <v>16</v>
      </c>
      <c r="G84" s="1" t="s">
        <v>8</v>
      </c>
      <c r="H84" s="1" t="s">
        <v>88</v>
      </c>
      <c r="I84" s="6">
        <v>9.3372679999999999</v>
      </c>
      <c r="J84"/>
    </row>
    <row r="85" spans="1:10" x14ac:dyDescent="0.25">
      <c r="A85" s="2">
        <v>5</v>
      </c>
      <c r="B85" s="2" t="s">
        <v>10</v>
      </c>
      <c r="C85" s="2">
        <v>30</v>
      </c>
      <c r="D85" s="2" t="s">
        <v>9</v>
      </c>
      <c r="E85" s="2">
        <v>24</v>
      </c>
      <c r="F85" s="2" t="s">
        <v>16</v>
      </c>
      <c r="G85" s="1" t="s">
        <v>16</v>
      </c>
      <c r="H85" s="1" t="s">
        <v>90</v>
      </c>
      <c r="I85" s="6">
        <v>33.952683999999998</v>
      </c>
      <c r="J85"/>
    </row>
    <row r="86" spans="1:10" x14ac:dyDescent="0.25">
      <c r="A86" s="2">
        <v>5</v>
      </c>
      <c r="B86" s="2" t="s">
        <v>10</v>
      </c>
      <c r="C86" s="2">
        <v>30</v>
      </c>
      <c r="D86" s="2" t="s">
        <v>9</v>
      </c>
      <c r="E86" s="2">
        <v>24</v>
      </c>
      <c r="F86" s="2" t="s">
        <v>16</v>
      </c>
      <c r="G86" s="1" t="s">
        <v>7</v>
      </c>
      <c r="H86" s="1" t="s">
        <v>86</v>
      </c>
      <c r="I86" s="6">
        <v>1.0200070000000001</v>
      </c>
      <c r="J86"/>
    </row>
    <row r="87" spans="1:10" x14ac:dyDescent="0.25">
      <c r="A87" s="2">
        <v>5</v>
      </c>
      <c r="B87" s="2" t="s">
        <v>10</v>
      </c>
      <c r="C87" s="2">
        <v>30</v>
      </c>
      <c r="D87" s="2" t="s">
        <v>9</v>
      </c>
      <c r="E87" s="2">
        <v>24</v>
      </c>
      <c r="F87" s="2" t="s">
        <v>16</v>
      </c>
      <c r="G87" s="1" t="s">
        <v>28</v>
      </c>
      <c r="H87" s="1" t="s">
        <v>89</v>
      </c>
      <c r="I87" s="6">
        <v>12.392029999999998</v>
      </c>
      <c r="J87"/>
    </row>
    <row r="88" spans="1:10" x14ac:dyDescent="0.25">
      <c r="A88" s="2">
        <v>5</v>
      </c>
      <c r="B88" s="2" t="s">
        <v>10</v>
      </c>
      <c r="C88" s="2">
        <v>30</v>
      </c>
      <c r="D88" s="2" t="s">
        <v>9</v>
      </c>
      <c r="E88" s="2">
        <v>24</v>
      </c>
      <c r="F88" s="1" t="s">
        <v>28</v>
      </c>
      <c r="G88" s="1" t="s">
        <v>16</v>
      </c>
      <c r="H88" s="1" t="s">
        <v>91</v>
      </c>
      <c r="I88" s="6">
        <v>24.6</v>
      </c>
      <c r="J88"/>
    </row>
    <row r="89" spans="1:10" x14ac:dyDescent="0.25">
      <c r="A89" s="2">
        <v>5</v>
      </c>
      <c r="B89" s="2" t="s">
        <v>10</v>
      </c>
      <c r="C89" s="2">
        <v>30</v>
      </c>
      <c r="D89" s="2" t="s">
        <v>9</v>
      </c>
      <c r="E89" s="1">
        <v>26</v>
      </c>
      <c r="F89" s="1" t="s">
        <v>8</v>
      </c>
      <c r="G89" s="1" t="s">
        <v>8</v>
      </c>
      <c r="H89" s="1" t="s">
        <v>115</v>
      </c>
      <c r="I89" s="6">
        <v>1.268605</v>
      </c>
      <c r="J89"/>
    </row>
    <row r="90" spans="1:10" x14ac:dyDescent="0.25">
      <c r="A90" s="2">
        <v>5</v>
      </c>
      <c r="B90" s="2" t="s">
        <v>10</v>
      </c>
      <c r="C90" s="2">
        <v>30</v>
      </c>
      <c r="D90" s="2" t="s">
        <v>9</v>
      </c>
      <c r="E90" s="2">
        <v>26</v>
      </c>
      <c r="F90" s="2" t="s">
        <v>8</v>
      </c>
      <c r="G90" s="1" t="s">
        <v>16</v>
      </c>
      <c r="H90" s="1" t="s">
        <v>125</v>
      </c>
      <c r="I90" s="6">
        <v>33.707597999999997</v>
      </c>
      <c r="J90"/>
    </row>
    <row r="91" spans="1:10" x14ac:dyDescent="0.25">
      <c r="A91" s="2">
        <v>5</v>
      </c>
      <c r="B91" s="2" t="s">
        <v>10</v>
      </c>
      <c r="C91" s="2">
        <v>30</v>
      </c>
      <c r="D91" s="2" t="s">
        <v>9</v>
      </c>
      <c r="E91" s="2">
        <v>26</v>
      </c>
      <c r="F91" s="2" t="s">
        <v>8</v>
      </c>
      <c r="G91" s="1" t="s">
        <v>28</v>
      </c>
      <c r="H91" s="1" t="s">
        <v>106</v>
      </c>
      <c r="I91" s="6">
        <v>20.526112000000001</v>
      </c>
      <c r="J91"/>
    </row>
    <row r="92" spans="1:10" x14ac:dyDescent="0.25">
      <c r="A92" s="2">
        <v>5</v>
      </c>
      <c r="B92" s="2" t="s">
        <v>10</v>
      </c>
      <c r="C92" s="2">
        <v>30</v>
      </c>
      <c r="D92" s="2" t="s">
        <v>9</v>
      </c>
      <c r="E92" s="2">
        <v>26</v>
      </c>
      <c r="F92" s="1" t="s">
        <v>16</v>
      </c>
      <c r="G92" s="1" t="s">
        <v>8</v>
      </c>
      <c r="H92" s="1" t="s">
        <v>104</v>
      </c>
      <c r="I92" s="6">
        <v>28.346988</v>
      </c>
      <c r="J92"/>
    </row>
    <row r="93" spans="1:10" x14ac:dyDescent="0.25">
      <c r="A93" s="2">
        <v>5</v>
      </c>
      <c r="B93" s="2" t="s">
        <v>10</v>
      </c>
      <c r="C93" s="2">
        <v>30</v>
      </c>
      <c r="D93" s="2" t="s">
        <v>9</v>
      </c>
      <c r="E93" s="2">
        <v>26</v>
      </c>
      <c r="F93" s="2" t="s">
        <v>16</v>
      </c>
      <c r="G93" s="1" t="s">
        <v>16</v>
      </c>
      <c r="H93" s="1" t="s">
        <v>127</v>
      </c>
      <c r="I93" s="6">
        <v>31.203548000000001</v>
      </c>
      <c r="J93"/>
    </row>
    <row r="94" spans="1:10" x14ac:dyDescent="0.25">
      <c r="A94" s="2">
        <v>5</v>
      </c>
      <c r="B94" s="2" t="s">
        <v>10</v>
      </c>
      <c r="C94" s="2">
        <v>30</v>
      </c>
      <c r="D94" s="2" t="s">
        <v>9</v>
      </c>
      <c r="E94" s="2">
        <v>26</v>
      </c>
      <c r="F94" s="2" t="s">
        <v>16</v>
      </c>
      <c r="G94" s="1" t="s">
        <v>7</v>
      </c>
      <c r="H94" s="1" t="s">
        <v>107</v>
      </c>
      <c r="I94" s="6">
        <v>15.339702000000001</v>
      </c>
      <c r="J94"/>
    </row>
    <row r="95" spans="1:10" x14ac:dyDescent="0.25">
      <c r="A95" s="2">
        <v>5</v>
      </c>
      <c r="B95" s="2" t="s">
        <v>10</v>
      </c>
      <c r="C95" s="2">
        <v>30</v>
      </c>
      <c r="D95" s="2" t="s">
        <v>9</v>
      </c>
      <c r="E95" s="2">
        <v>26</v>
      </c>
      <c r="F95" s="2" t="s">
        <v>16</v>
      </c>
      <c r="G95" s="1" t="s">
        <v>28</v>
      </c>
      <c r="H95" s="1" t="s">
        <v>112</v>
      </c>
      <c r="I95" s="6">
        <v>15.306929</v>
      </c>
      <c r="J95"/>
    </row>
    <row r="96" spans="1:10" x14ac:dyDescent="0.25">
      <c r="A96" s="2">
        <v>5</v>
      </c>
      <c r="B96" s="2" t="s">
        <v>10</v>
      </c>
      <c r="C96" s="2">
        <v>30</v>
      </c>
      <c r="D96" s="2" t="s">
        <v>9</v>
      </c>
      <c r="E96" s="2">
        <v>26</v>
      </c>
      <c r="F96" s="1" t="s">
        <v>28</v>
      </c>
      <c r="G96" s="1" t="s">
        <v>16</v>
      </c>
      <c r="H96" s="1" t="s">
        <v>109</v>
      </c>
      <c r="I96" s="6">
        <v>1.573944</v>
      </c>
      <c r="J96"/>
    </row>
    <row r="97" spans="1:10" x14ac:dyDescent="0.25">
      <c r="A97" s="2">
        <v>5</v>
      </c>
      <c r="B97" s="2" t="s">
        <v>10</v>
      </c>
      <c r="C97" s="2">
        <v>30</v>
      </c>
      <c r="D97" s="2" t="s">
        <v>9</v>
      </c>
      <c r="E97" s="1">
        <v>27</v>
      </c>
      <c r="F97" s="1" t="s">
        <v>8</v>
      </c>
      <c r="G97" s="1" t="s">
        <v>8</v>
      </c>
      <c r="H97" s="1" t="s">
        <v>113</v>
      </c>
      <c r="I97" s="6">
        <v>18.864147000000003</v>
      </c>
      <c r="J97"/>
    </row>
    <row r="98" spans="1:10" x14ac:dyDescent="0.25">
      <c r="A98" s="2">
        <v>5</v>
      </c>
      <c r="B98" s="2" t="s">
        <v>10</v>
      </c>
      <c r="C98" s="2">
        <v>30</v>
      </c>
      <c r="D98" s="2" t="s">
        <v>9</v>
      </c>
      <c r="E98" s="2">
        <v>27</v>
      </c>
      <c r="F98" s="2" t="s">
        <v>8</v>
      </c>
      <c r="G98" s="1" t="s">
        <v>16</v>
      </c>
      <c r="H98" s="1" t="s">
        <v>95</v>
      </c>
      <c r="I98" s="6">
        <v>33.227696999999999</v>
      </c>
      <c r="J98"/>
    </row>
    <row r="99" spans="1:10" x14ac:dyDescent="0.25">
      <c r="A99" s="2">
        <v>5</v>
      </c>
      <c r="B99" s="2" t="s">
        <v>10</v>
      </c>
      <c r="C99" s="2">
        <v>30</v>
      </c>
      <c r="D99" s="2" t="s">
        <v>9</v>
      </c>
      <c r="E99" s="2">
        <v>27</v>
      </c>
      <c r="F99" s="2" t="s">
        <v>8</v>
      </c>
      <c r="G99" s="1" t="s">
        <v>7</v>
      </c>
      <c r="H99" s="1" t="s">
        <v>126</v>
      </c>
      <c r="I99" s="6">
        <v>28.313502</v>
      </c>
      <c r="J99"/>
    </row>
    <row r="100" spans="1:10" x14ac:dyDescent="0.25">
      <c r="A100" s="2">
        <v>5</v>
      </c>
      <c r="B100" s="2" t="s">
        <v>10</v>
      </c>
      <c r="C100" s="2">
        <v>30</v>
      </c>
      <c r="D100" s="2" t="s">
        <v>9</v>
      </c>
      <c r="E100" s="2">
        <v>27</v>
      </c>
      <c r="F100" s="2" t="s">
        <v>8</v>
      </c>
      <c r="G100" s="1" t="s">
        <v>28</v>
      </c>
      <c r="H100" s="1" t="s">
        <v>110</v>
      </c>
      <c r="I100" s="6">
        <v>0.525034</v>
      </c>
      <c r="J100"/>
    </row>
    <row r="101" spans="1:10" x14ac:dyDescent="0.25">
      <c r="A101" s="2">
        <v>5</v>
      </c>
      <c r="B101" s="2" t="s">
        <v>10</v>
      </c>
      <c r="C101" s="2">
        <v>30</v>
      </c>
      <c r="D101" s="2" t="s">
        <v>9</v>
      </c>
      <c r="E101" s="2">
        <v>27</v>
      </c>
      <c r="F101" s="1" t="s">
        <v>16</v>
      </c>
      <c r="G101" s="1" t="s">
        <v>8</v>
      </c>
      <c r="H101" s="1" t="s">
        <v>99</v>
      </c>
      <c r="I101" s="6">
        <v>4.1728630000000004</v>
      </c>
      <c r="J101"/>
    </row>
    <row r="102" spans="1:10" x14ac:dyDescent="0.25">
      <c r="A102" s="2">
        <v>5</v>
      </c>
      <c r="B102" s="2" t="s">
        <v>10</v>
      </c>
      <c r="C102" s="2">
        <v>30</v>
      </c>
      <c r="D102" s="2" t="s">
        <v>9</v>
      </c>
      <c r="E102" s="2">
        <v>27</v>
      </c>
      <c r="F102" s="1" t="s">
        <v>7</v>
      </c>
      <c r="G102" s="1" t="s">
        <v>8</v>
      </c>
      <c r="H102" s="1" t="s">
        <v>108</v>
      </c>
      <c r="I102" s="6">
        <v>20.704996000000001</v>
      </c>
      <c r="J102"/>
    </row>
    <row r="103" spans="1:10" x14ac:dyDescent="0.25">
      <c r="A103" s="2">
        <v>5</v>
      </c>
      <c r="B103" s="2" t="s">
        <v>10</v>
      </c>
      <c r="C103" s="2">
        <v>30</v>
      </c>
      <c r="D103" s="2" t="s">
        <v>9</v>
      </c>
      <c r="E103" s="2">
        <v>27</v>
      </c>
      <c r="F103" s="2" t="s">
        <v>7</v>
      </c>
      <c r="G103" s="1" t="s">
        <v>16</v>
      </c>
      <c r="H103" s="1" t="s">
        <v>111</v>
      </c>
      <c r="I103" s="6">
        <v>0.46482400000000001</v>
      </c>
      <c r="J103"/>
    </row>
    <row r="104" spans="1:10" x14ac:dyDescent="0.25">
      <c r="A104" s="2">
        <v>5</v>
      </c>
      <c r="B104" s="2" t="s">
        <v>10</v>
      </c>
      <c r="C104" s="2">
        <v>30</v>
      </c>
      <c r="D104" s="2" t="s">
        <v>9</v>
      </c>
      <c r="E104" s="1">
        <v>34</v>
      </c>
      <c r="F104" s="1" t="s">
        <v>7</v>
      </c>
      <c r="G104" s="1" t="s">
        <v>7</v>
      </c>
      <c r="H104" s="1" t="s">
        <v>146</v>
      </c>
      <c r="I104" s="6">
        <v>11.198746999999999</v>
      </c>
      <c r="J104"/>
    </row>
    <row r="105" spans="1:10" x14ac:dyDescent="0.25">
      <c r="A105" s="2">
        <v>5</v>
      </c>
      <c r="B105" s="2" t="s">
        <v>10</v>
      </c>
      <c r="C105" s="2">
        <v>30</v>
      </c>
      <c r="D105" s="2" t="s">
        <v>9</v>
      </c>
      <c r="E105" s="2">
        <v>34</v>
      </c>
      <c r="F105" s="2" t="s">
        <v>7</v>
      </c>
      <c r="G105" s="1" t="s">
        <v>28</v>
      </c>
      <c r="H105" s="1" t="s">
        <v>142</v>
      </c>
      <c r="I105" s="6">
        <v>13.27605</v>
      </c>
      <c r="J105"/>
    </row>
    <row r="106" spans="1:10" x14ac:dyDescent="0.25">
      <c r="A106" s="2">
        <v>5</v>
      </c>
      <c r="B106" s="2" t="s">
        <v>10</v>
      </c>
      <c r="C106" s="2">
        <v>30</v>
      </c>
      <c r="D106" s="2" t="s">
        <v>9</v>
      </c>
      <c r="E106" s="2">
        <v>34</v>
      </c>
      <c r="F106" s="1" t="s">
        <v>28</v>
      </c>
      <c r="G106" s="1" t="s">
        <v>7</v>
      </c>
      <c r="H106" s="1" t="s">
        <v>145</v>
      </c>
      <c r="I106" s="6">
        <v>11.333482999999999</v>
      </c>
      <c r="J106"/>
    </row>
    <row r="107" spans="1:10" x14ac:dyDescent="0.25">
      <c r="A107" s="2">
        <v>5</v>
      </c>
      <c r="B107" s="2" t="s">
        <v>10</v>
      </c>
      <c r="C107" s="2">
        <v>30</v>
      </c>
      <c r="D107" s="2" t="s">
        <v>9</v>
      </c>
      <c r="E107" s="2">
        <v>34</v>
      </c>
      <c r="F107" s="2" t="s">
        <v>28</v>
      </c>
      <c r="G107" s="1" t="s">
        <v>28</v>
      </c>
      <c r="H107" s="1" t="s">
        <v>144</v>
      </c>
      <c r="I107" s="6">
        <v>13.135543999999999</v>
      </c>
      <c r="J107"/>
    </row>
    <row r="108" spans="1:10" x14ac:dyDescent="0.25">
      <c r="A108" s="2">
        <v>5</v>
      </c>
      <c r="B108" s="2" t="s">
        <v>10</v>
      </c>
      <c r="C108" s="1">
        <v>31</v>
      </c>
      <c r="D108" s="1" t="s">
        <v>9</v>
      </c>
      <c r="E108" s="1">
        <v>18</v>
      </c>
      <c r="F108" s="1" t="s">
        <v>8</v>
      </c>
      <c r="G108" s="1" t="s">
        <v>16</v>
      </c>
      <c r="H108" s="1" t="s">
        <v>63</v>
      </c>
      <c r="I108" s="6">
        <v>25.534258999999999</v>
      </c>
      <c r="J108"/>
    </row>
    <row r="109" spans="1:10" x14ac:dyDescent="0.25">
      <c r="A109" s="2">
        <v>5</v>
      </c>
      <c r="B109" s="2" t="s">
        <v>10</v>
      </c>
      <c r="C109" s="2">
        <v>31</v>
      </c>
      <c r="D109" s="2" t="s">
        <v>9</v>
      </c>
      <c r="E109" s="2">
        <v>18</v>
      </c>
      <c r="F109" s="2" t="s">
        <v>8</v>
      </c>
      <c r="G109" s="1" t="s">
        <v>28</v>
      </c>
      <c r="H109" s="1" t="s">
        <v>64</v>
      </c>
      <c r="I109" s="6">
        <v>25.260983</v>
      </c>
      <c r="J109"/>
    </row>
    <row r="110" spans="1:10" x14ac:dyDescent="0.25">
      <c r="A110" s="2">
        <v>5</v>
      </c>
      <c r="B110" s="2" t="s">
        <v>10</v>
      </c>
      <c r="C110" s="2">
        <v>31</v>
      </c>
      <c r="D110" s="2" t="s">
        <v>9</v>
      </c>
      <c r="E110" s="2">
        <v>18</v>
      </c>
      <c r="F110" s="1" t="s">
        <v>16</v>
      </c>
      <c r="G110" s="1" t="s">
        <v>8</v>
      </c>
      <c r="H110" s="1" t="s">
        <v>60</v>
      </c>
      <c r="I110" s="6">
        <v>33.799066000000003</v>
      </c>
      <c r="J110"/>
    </row>
    <row r="111" spans="1:10" x14ac:dyDescent="0.25">
      <c r="A111" s="2">
        <v>5</v>
      </c>
      <c r="B111" s="2" t="s">
        <v>10</v>
      </c>
      <c r="C111" s="2">
        <v>31</v>
      </c>
      <c r="D111" s="2" t="s">
        <v>9</v>
      </c>
      <c r="E111" s="2">
        <v>18</v>
      </c>
      <c r="F111" s="2" t="s">
        <v>16</v>
      </c>
      <c r="G111" s="1" t="s">
        <v>16</v>
      </c>
      <c r="H111" s="1" t="s">
        <v>68</v>
      </c>
      <c r="I111" s="6">
        <v>26.641506</v>
      </c>
      <c r="J111"/>
    </row>
    <row r="112" spans="1:10" x14ac:dyDescent="0.25">
      <c r="A112" s="2">
        <v>5</v>
      </c>
      <c r="B112" s="2" t="s">
        <v>10</v>
      </c>
      <c r="C112" s="2">
        <v>31</v>
      </c>
      <c r="D112" s="2" t="s">
        <v>9</v>
      </c>
      <c r="E112" s="2">
        <v>18</v>
      </c>
      <c r="F112" s="2" t="s">
        <v>16</v>
      </c>
      <c r="G112" s="1" t="s">
        <v>7</v>
      </c>
      <c r="H112" s="1" t="s">
        <v>78</v>
      </c>
      <c r="I112" s="6">
        <v>34.279195000000001</v>
      </c>
      <c r="J112"/>
    </row>
    <row r="113" spans="1:10" x14ac:dyDescent="0.25">
      <c r="A113" s="3">
        <v>5</v>
      </c>
      <c r="B113" s="3" t="s">
        <v>10</v>
      </c>
      <c r="C113" s="3">
        <v>31</v>
      </c>
      <c r="D113" s="3" t="s">
        <v>9</v>
      </c>
      <c r="E113" s="3">
        <v>18</v>
      </c>
      <c r="F113" s="3" t="s">
        <v>16</v>
      </c>
      <c r="G113" s="7" t="s">
        <v>28</v>
      </c>
      <c r="H113" s="7" t="s">
        <v>66</v>
      </c>
      <c r="I113" s="8">
        <v>28.266923999999999</v>
      </c>
      <c r="J1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B437-2887-4650-B979-619FDF06CA5F}">
  <sheetPr>
    <tabColor theme="4" tint="-0.249977111117893"/>
  </sheetPr>
  <dimension ref="A1:U116"/>
  <sheetViews>
    <sheetView topLeftCell="A25" workbookViewId="0">
      <selection activeCell="J118" sqref="J118"/>
    </sheetView>
  </sheetViews>
  <sheetFormatPr defaultRowHeight="15" x14ac:dyDescent="0.25"/>
  <cols>
    <col min="1" max="1" width="12.7109375" bestFit="1" customWidth="1"/>
    <col min="2" max="2" width="11.28515625" bestFit="1" customWidth="1"/>
    <col min="3" max="3" width="9" bestFit="1" customWidth="1"/>
    <col min="4" max="4" width="9.28515625" bestFit="1" customWidth="1"/>
    <col min="5" max="5" width="14.140625" bestFit="1" customWidth="1"/>
    <col min="6" max="6" width="6" bestFit="1" customWidth="1"/>
    <col min="7" max="7" width="10.7109375" bestFit="1" customWidth="1"/>
    <col min="8" max="8" width="4.5703125" bestFit="1" customWidth="1"/>
    <col min="9" max="9" width="6.5703125" bestFit="1" customWidth="1"/>
    <col min="10" max="10" width="5.5703125" bestFit="1" customWidth="1"/>
    <col min="11" max="11" width="7.5703125" bestFit="1" customWidth="1"/>
    <col min="12" max="12" width="14.140625" bestFit="1" customWidth="1"/>
    <col min="13" max="13" width="15.28515625" bestFit="1" customWidth="1"/>
    <col min="14" max="14" width="18.42578125" bestFit="1" customWidth="1"/>
    <col min="15" max="15" width="25.140625" bestFit="1" customWidth="1"/>
    <col min="16" max="16" width="15" bestFit="1" customWidth="1"/>
    <col min="17" max="17" width="15.7109375" bestFit="1" customWidth="1"/>
    <col min="18" max="18" width="28" bestFit="1" customWidth="1"/>
    <col min="19" max="19" width="7.7109375" bestFit="1" customWidth="1"/>
    <col min="20" max="20" width="13.5703125" bestFit="1" customWidth="1"/>
    <col min="21" max="21" width="12" bestFit="1" customWidth="1"/>
  </cols>
  <sheetData>
    <row r="1" spans="1:21" x14ac:dyDescent="0.25">
      <c r="A1" t="s">
        <v>176</v>
      </c>
      <c r="B1" t="s">
        <v>175</v>
      </c>
      <c r="C1" t="s">
        <v>174</v>
      </c>
      <c r="D1" t="s">
        <v>173</v>
      </c>
      <c r="E1" t="s">
        <v>172</v>
      </c>
      <c r="F1" t="s">
        <v>171</v>
      </c>
      <c r="G1" t="s">
        <v>170</v>
      </c>
      <c r="H1" t="s">
        <v>169</v>
      </c>
      <c r="I1" t="s">
        <v>168</v>
      </c>
      <c r="J1" t="s">
        <v>167</v>
      </c>
      <c r="K1" t="s">
        <v>166</v>
      </c>
      <c r="L1" t="s">
        <v>165</v>
      </c>
      <c r="M1" t="s">
        <v>164</v>
      </c>
      <c r="N1" t="s">
        <v>163</v>
      </c>
      <c r="O1" t="s">
        <v>162</v>
      </c>
      <c r="P1" t="s">
        <v>161</v>
      </c>
      <c r="Q1" t="s">
        <v>160</v>
      </c>
      <c r="R1" t="s">
        <v>159</v>
      </c>
      <c r="S1" t="s">
        <v>158</v>
      </c>
      <c r="T1" t="s">
        <v>157</v>
      </c>
      <c r="U1" t="s">
        <v>156</v>
      </c>
    </row>
    <row r="2" spans="1:21" x14ac:dyDescent="0.25">
      <c r="A2">
        <v>1</v>
      </c>
      <c r="B2" t="s">
        <v>12</v>
      </c>
      <c r="C2" t="s">
        <v>11</v>
      </c>
      <c r="D2">
        <v>4</v>
      </c>
      <c r="E2" t="s">
        <v>10</v>
      </c>
      <c r="F2">
        <v>30</v>
      </c>
      <c r="G2" t="s">
        <v>9</v>
      </c>
      <c r="H2">
        <v>3</v>
      </c>
      <c r="I2" t="s">
        <v>28</v>
      </c>
      <c r="J2" t="s">
        <v>16</v>
      </c>
      <c r="K2" t="s">
        <v>54</v>
      </c>
      <c r="L2" t="s">
        <v>82</v>
      </c>
      <c r="M2" t="s">
        <v>135</v>
      </c>
      <c r="N2" t="s">
        <v>134</v>
      </c>
      <c r="O2" t="s">
        <v>155</v>
      </c>
      <c r="P2">
        <v>32.173644000000003</v>
      </c>
      <c r="Q2" t="s">
        <v>82</v>
      </c>
      <c r="R2" t="s">
        <v>1</v>
      </c>
      <c r="S2" t="s">
        <v>132</v>
      </c>
      <c r="T2">
        <v>4747.4898700000003</v>
      </c>
      <c r="U2">
        <v>1402164.6296959999</v>
      </c>
    </row>
    <row r="3" spans="1:21" x14ac:dyDescent="0.25">
      <c r="A3">
        <v>2</v>
      </c>
      <c r="B3" t="s">
        <v>12</v>
      </c>
      <c r="C3" t="s">
        <v>11</v>
      </c>
      <c r="D3">
        <v>4</v>
      </c>
      <c r="E3" t="s">
        <v>10</v>
      </c>
      <c r="F3">
        <v>30</v>
      </c>
      <c r="G3" t="s">
        <v>9</v>
      </c>
      <c r="H3">
        <v>3</v>
      </c>
      <c r="I3" t="s">
        <v>16</v>
      </c>
      <c r="J3" t="s">
        <v>16</v>
      </c>
      <c r="K3" t="s">
        <v>15</v>
      </c>
      <c r="L3" t="s">
        <v>5</v>
      </c>
      <c r="M3" t="s">
        <v>135</v>
      </c>
      <c r="N3" t="s">
        <v>134</v>
      </c>
      <c r="O3" t="s">
        <v>154</v>
      </c>
      <c r="P3">
        <v>29.077269000000001</v>
      </c>
      <c r="Q3" t="s">
        <v>82</v>
      </c>
      <c r="R3" t="s">
        <v>1</v>
      </c>
      <c r="S3" t="s">
        <v>132</v>
      </c>
      <c r="T3">
        <v>4490.7325609999998</v>
      </c>
      <c r="U3">
        <v>1267229.7682060001</v>
      </c>
    </row>
    <row r="4" spans="1:21" x14ac:dyDescent="0.25">
      <c r="A4">
        <v>3</v>
      </c>
      <c r="B4" t="s">
        <v>12</v>
      </c>
      <c r="C4" t="s">
        <v>11</v>
      </c>
      <c r="D4">
        <v>4</v>
      </c>
      <c r="E4" t="s">
        <v>10</v>
      </c>
      <c r="F4">
        <v>30</v>
      </c>
      <c r="G4" t="s">
        <v>9</v>
      </c>
      <c r="H4">
        <v>3</v>
      </c>
      <c r="I4" t="s">
        <v>7</v>
      </c>
      <c r="J4" t="s">
        <v>8</v>
      </c>
      <c r="K4" t="s">
        <v>51</v>
      </c>
      <c r="L4" t="s">
        <v>82</v>
      </c>
      <c r="M4" t="s">
        <v>135</v>
      </c>
      <c r="N4" t="s">
        <v>134</v>
      </c>
      <c r="O4" t="s">
        <v>153</v>
      </c>
      <c r="P4">
        <v>29.258278000000001</v>
      </c>
      <c r="Q4" t="s">
        <v>82</v>
      </c>
      <c r="R4" t="s">
        <v>1</v>
      </c>
      <c r="S4" t="s">
        <v>132</v>
      </c>
      <c r="T4">
        <v>4556.9473159999998</v>
      </c>
      <c r="U4">
        <v>1275121.482504</v>
      </c>
    </row>
    <row r="5" spans="1:21" x14ac:dyDescent="0.25">
      <c r="A5">
        <v>4</v>
      </c>
      <c r="B5" t="s">
        <v>12</v>
      </c>
      <c r="C5" t="s">
        <v>11</v>
      </c>
      <c r="D5">
        <v>4</v>
      </c>
      <c r="E5" t="s">
        <v>10</v>
      </c>
      <c r="F5">
        <v>30</v>
      </c>
      <c r="G5" t="s">
        <v>9</v>
      </c>
      <c r="H5">
        <v>3</v>
      </c>
      <c r="I5" t="s">
        <v>7</v>
      </c>
      <c r="J5" t="s">
        <v>7</v>
      </c>
      <c r="K5" t="s">
        <v>40</v>
      </c>
      <c r="L5" t="s">
        <v>82</v>
      </c>
      <c r="M5" t="s">
        <v>135</v>
      </c>
      <c r="N5" t="s">
        <v>134</v>
      </c>
      <c r="O5" t="s">
        <v>152</v>
      </c>
      <c r="P5">
        <v>29.660841999999999</v>
      </c>
      <c r="Q5" t="s">
        <v>82</v>
      </c>
      <c r="R5" t="s">
        <v>1</v>
      </c>
      <c r="S5" t="s">
        <v>132</v>
      </c>
      <c r="T5">
        <v>4586.8786739999996</v>
      </c>
      <c r="U5">
        <v>1292661.41395</v>
      </c>
    </row>
    <row r="6" spans="1:21" x14ac:dyDescent="0.25">
      <c r="A6">
        <v>5</v>
      </c>
      <c r="B6" t="s">
        <v>12</v>
      </c>
      <c r="C6" t="s">
        <v>11</v>
      </c>
      <c r="D6">
        <v>4</v>
      </c>
      <c r="E6" t="s">
        <v>10</v>
      </c>
      <c r="F6">
        <v>30</v>
      </c>
      <c r="G6" t="s">
        <v>9</v>
      </c>
      <c r="H6">
        <v>3</v>
      </c>
      <c r="I6" t="s">
        <v>7</v>
      </c>
      <c r="J6" t="s">
        <v>28</v>
      </c>
      <c r="K6" t="s">
        <v>42</v>
      </c>
      <c r="L6" t="s">
        <v>82</v>
      </c>
      <c r="M6" t="s">
        <v>135</v>
      </c>
      <c r="N6" t="s">
        <v>134</v>
      </c>
      <c r="O6" t="s">
        <v>151</v>
      </c>
      <c r="P6">
        <v>29.998014999999999</v>
      </c>
      <c r="Q6" t="s">
        <v>82</v>
      </c>
      <c r="R6" t="s">
        <v>1</v>
      </c>
      <c r="S6" t="s">
        <v>132</v>
      </c>
      <c r="T6">
        <v>4606.0977290000001</v>
      </c>
      <c r="U6">
        <v>1307352.0580200001</v>
      </c>
    </row>
    <row r="7" spans="1:21" x14ac:dyDescent="0.25">
      <c r="A7">
        <v>6</v>
      </c>
      <c r="B7" t="s">
        <v>12</v>
      </c>
      <c r="C7" t="s">
        <v>11</v>
      </c>
      <c r="D7">
        <v>4</v>
      </c>
      <c r="E7" t="s">
        <v>10</v>
      </c>
      <c r="F7">
        <v>30</v>
      </c>
      <c r="G7" t="s">
        <v>9</v>
      </c>
      <c r="H7">
        <v>3</v>
      </c>
      <c r="I7" t="s">
        <v>28</v>
      </c>
      <c r="J7" t="s">
        <v>8</v>
      </c>
      <c r="K7" t="s">
        <v>48</v>
      </c>
      <c r="L7" t="s">
        <v>82</v>
      </c>
      <c r="M7" t="s">
        <v>135</v>
      </c>
      <c r="N7" t="s">
        <v>134</v>
      </c>
      <c r="O7" t="s">
        <v>150</v>
      </c>
      <c r="P7">
        <v>30.617297000000001</v>
      </c>
      <c r="Q7" t="s">
        <v>82</v>
      </c>
      <c r="R7" t="s">
        <v>1</v>
      </c>
      <c r="S7" t="s">
        <v>132</v>
      </c>
      <c r="T7">
        <v>4974.8191319999996</v>
      </c>
      <c r="U7">
        <v>1334341.2710510001</v>
      </c>
    </row>
    <row r="8" spans="1:21" x14ac:dyDescent="0.25">
      <c r="A8">
        <v>7</v>
      </c>
      <c r="B8" t="s">
        <v>12</v>
      </c>
      <c r="C8" t="s">
        <v>11</v>
      </c>
      <c r="D8">
        <v>4</v>
      </c>
      <c r="E8" t="s">
        <v>10</v>
      </c>
      <c r="F8">
        <v>30</v>
      </c>
      <c r="G8" t="s">
        <v>9</v>
      </c>
      <c r="H8">
        <v>3</v>
      </c>
      <c r="I8" t="s">
        <v>28</v>
      </c>
      <c r="J8" t="s">
        <v>28</v>
      </c>
      <c r="K8" t="s">
        <v>44</v>
      </c>
      <c r="L8" t="s">
        <v>82</v>
      </c>
      <c r="M8" t="s">
        <v>135</v>
      </c>
      <c r="N8" t="s">
        <v>134</v>
      </c>
      <c r="O8" t="s">
        <v>149</v>
      </c>
      <c r="P8">
        <v>31.190874000000001</v>
      </c>
      <c r="Q8" t="s">
        <v>82</v>
      </c>
      <c r="R8" t="s">
        <v>1</v>
      </c>
      <c r="S8" t="s">
        <v>132</v>
      </c>
      <c r="T8">
        <v>4678.6516330000004</v>
      </c>
      <c r="U8">
        <v>1359329.6425399999</v>
      </c>
    </row>
    <row r="9" spans="1:21" x14ac:dyDescent="0.25">
      <c r="A9">
        <v>8</v>
      </c>
      <c r="B9" t="s">
        <v>12</v>
      </c>
      <c r="C9" t="s">
        <v>11</v>
      </c>
      <c r="D9">
        <v>4</v>
      </c>
      <c r="E9" t="s">
        <v>10</v>
      </c>
      <c r="F9">
        <v>30</v>
      </c>
      <c r="G9" t="s">
        <v>9</v>
      </c>
      <c r="H9">
        <v>3</v>
      </c>
      <c r="I9" t="s">
        <v>28</v>
      </c>
      <c r="J9" t="s">
        <v>7</v>
      </c>
      <c r="K9" t="s">
        <v>46</v>
      </c>
      <c r="L9" t="s">
        <v>82</v>
      </c>
      <c r="M9" t="s">
        <v>135</v>
      </c>
      <c r="N9" t="s">
        <v>134</v>
      </c>
      <c r="O9" t="s">
        <v>148</v>
      </c>
      <c r="P9">
        <v>31.793313999999999</v>
      </c>
      <c r="Q9" t="s">
        <v>82</v>
      </c>
      <c r="R9" t="s">
        <v>1</v>
      </c>
      <c r="S9" t="s">
        <v>132</v>
      </c>
      <c r="T9">
        <v>4730.5065560000003</v>
      </c>
      <c r="U9">
        <v>1385588.7744150001</v>
      </c>
    </row>
    <row r="10" spans="1:21" x14ac:dyDescent="0.25">
      <c r="A10">
        <v>9</v>
      </c>
      <c r="B10" t="s">
        <v>12</v>
      </c>
      <c r="C10" t="s">
        <v>11</v>
      </c>
      <c r="D10">
        <v>4</v>
      </c>
      <c r="E10" t="s">
        <v>10</v>
      </c>
      <c r="F10">
        <v>30</v>
      </c>
      <c r="G10" t="s">
        <v>9</v>
      </c>
      <c r="H10">
        <v>3</v>
      </c>
      <c r="I10" t="s">
        <v>7</v>
      </c>
      <c r="J10" t="s">
        <v>16</v>
      </c>
      <c r="K10" t="s">
        <v>38</v>
      </c>
      <c r="L10" t="s">
        <v>82</v>
      </c>
      <c r="M10" t="s">
        <v>135</v>
      </c>
      <c r="N10" t="s">
        <v>134</v>
      </c>
      <c r="O10" t="s">
        <v>147</v>
      </c>
      <c r="P10">
        <v>32.001694999999998</v>
      </c>
      <c r="Q10" t="s">
        <v>82</v>
      </c>
      <c r="R10" t="s">
        <v>1</v>
      </c>
      <c r="S10" t="s">
        <v>132</v>
      </c>
      <c r="T10">
        <v>4736.9128019999998</v>
      </c>
      <c r="U10">
        <v>1394679.791101</v>
      </c>
    </row>
    <row r="11" spans="1:21" x14ac:dyDescent="0.25">
      <c r="A11">
        <v>10</v>
      </c>
      <c r="B11" t="s">
        <v>12</v>
      </c>
      <c r="C11" t="s">
        <v>11</v>
      </c>
      <c r="D11">
        <v>5</v>
      </c>
      <c r="E11" t="s">
        <v>10</v>
      </c>
      <c r="F11">
        <v>30</v>
      </c>
      <c r="G11" t="s">
        <v>9</v>
      </c>
      <c r="H11">
        <v>34</v>
      </c>
      <c r="I11" t="s">
        <v>7</v>
      </c>
      <c r="J11" t="s">
        <v>7</v>
      </c>
      <c r="K11" t="s">
        <v>40</v>
      </c>
      <c r="L11" t="s">
        <v>5</v>
      </c>
      <c r="M11" t="s">
        <v>4</v>
      </c>
      <c r="N11" t="s">
        <v>143</v>
      </c>
      <c r="O11" t="s">
        <v>146</v>
      </c>
      <c r="P11">
        <v>11.198746999999999</v>
      </c>
      <c r="Q11" t="s">
        <v>82</v>
      </c>
      <c r="R11" t="s">
        <v>1</v>
      </c>
      <c r="S11" t="s">
        <v>132</v>
      </c>
      <c r="T11">
        <v>3040.599577</v>
      </c>
      <c r="U11">
        <v>488063.228152</v>
      </c>
    </row>
    <row r="12" spans="1:21" x14ac:dyDescent="0.25">
      <c r="A12">
        <v>11</v>
      </c>
      <c r="B12" t="s">
        <v>12</v>
      </c>
      <c r="C12" t="s">
        <v>11</v>
      </c>
      <c r="D12">
        <v>5</v>
      </c>
      <c r="E12" t="s">
        <v>10</v>
      </c>
      <c r="F12">
        <v>30</v>
      </c>
      <c r="G12" t="s">
        <v>9</v>
      </c>
      <c r="H12">
        <v>34</v>
      </c>
      <c r="I12" t="s">
        <v>28</v>
      </c>
      <c r="J12" t="s">
        <v>7</v>
      </c>
      <c r="K12" t="s">
        <v>46</v>
      </c>
      <c r="L12" t="s">
        <v>5</v>
      </c>
      <c r="M12" t="s">
        <v>4</v>
      </c>
      <c r="N12" t="s">
        <v>143</v>
      </c>
      <c r="O12" t="s">
        <v>145</v>
      </c>
      <c r="P12">
        <v>11.333482999999999</v>
      </c>
      <c r="Q12" t="s">
        <v>82</v>
      </c>
      <c r="R12" t="s">
        <v>1</v>
      </c>
      <c r="S12" t="s">
        <v>132</v>
      </c>
      <c r="T12">
        <v>3059.950969</v>
      </c>
      <c r="U12">
        <v>493932.20063400001</v>
      </c>
    </row>
    <row r="13" spans="1:21" x14ac:dyDescent="0.25">
      <c r="A13">
        <v>12</v>
      </c>
      <c r="B13" t="s">
        <v>12</v>
      </c>
      <c r="C13" t="s">
        <v>11</v>
      </c>
      <c r="D13">
        <v>5</v>
      </c>
      <c r="E13" t="s">
        <v>10</v>
      </c>
      <c r="F13">
        <v>30</v>
      </c>
      <c r="G13" t="s">
        <v>9</v>
      </c>
      <c r="H13">
        <v>34</v>
      </c>
      <c r="I13" t="s">
        <v>28</v>
      </c>
      <c r="J13" t="s">
        <v>28</v>
      </c>
      <c r="K13" t="s">
        <v>44</v>
      </c>
      <c r="L13" t="s">
        <v>5</v>
      </c>
      <c r="M13" t="s">
        <v>4</v>
      </c>
      <c r="N13" t="s">
        <v>143</v>
      </c>
      <c r="O13" t="s">
        <v>144</v>
      </c>
      <c r="P13">
        <v>13.135543999999999</v>
      </c>
      <c r="Q13" t="s">
        <v>82</v>
      </c>
      <c r="R13" t="s">
        <v>1</v>
      </c>
      <c r="S13" t="s">
        <v>132</v>
      </c>
      <c r="T13">
        <v>3298.664679</v>
      </c>
      <c r="U13">
        <v>572467.79144499998</v>
      </c>
    </row>
    <row r="14" spans="1:21" x14ac:dyDescent="0.25">
      <c r="A14">
        <v>13</v>
      </c>
      <c r="B14" t="s">
        <v>12</v>
      </c>
      <c r="C14" t="s">
        <v>11</v>
      </c>
      <c r="D14">
        <v>5</v>
      </c>
      <c r="E14" t="s">
        <v>10</v>
      </c>
      <c r="F14">
        <v>30</v>
      </c>
      <c r="G14" t="s">
        <v>9</v>
      </c>
      <c r="H14">
        <v>34</v>
      </c>
      <c r="I14" t="s">
        <v>7</v>
      </c>
      <c r="J14" t="s">
        <v>28</v>
      </c>
      <c r="K14" t="s">
        <v>42</v>
      </c>
      <c r="L14" t="s">
        <v>5</v>
      </c>
      <c r="M14" t="s">
        <v>4</v>
      </c>
      <c r="N14" t="s">
        <v>143</v>
      </c>
      <c r="O14" t="s">
        <v>142</v>
      </c>
      <c r="P14">
        <v>13.27605</v>
      </c>
      <c r="Q14" t="s">
        <v>82</v>
      </c>
      <c r="R14" t="s">
        <v>1</v>
      </c>
      <c r="S14" t="s">
        <v>132</v>
      </c>
      <c r="T14">
        <v>3315.60943</v>
      </c>
      <c r="U14">
        <v>578594.90606800001</v>
      </c>
    </row>
    <row r="15" spans="1:21" x14ac:dyDescent="0.25">
      <c r="A15">
        <v>14</v>
      </c>
      <c r="B15" t="s">
        <v>12</v>
      </c>
      <c r="C15" t="s">
        <v>11</v>
      </c>
      <c r="D15">
        <v>4</v>
      </c>
      <c r="E15" t="s">
        <v>10</v>
      </c>
      <c r="F15">
        <v>30</v>
      </c>
      <c r="G15" t="s">
        <v>9</v>
      </c>
      <c r="H15">
        <v>3</v>
      </c>
      <c r="I15" t="s">
        <v>16</v>
      </c>
      <c r="J15" t="s">
        <v>7</v>
      </c>
      <c r="K15" t="s">
        <v>20</v>
      </c>
      <c r="L15" t="s">
        <v>82</v>
      </c>
      <c r="M15" t="s">
        <v>135</v>
      </c>
      <c r="N15" t="s">
        <v>134</v>
      </c>
      <c r="O15" t="s">
        <v>141</v>
      </c>
      <c r="P15">
        <v>21.442388999999999</v>
      </c>
      <c r="Q15" t="s">
        <v>82</v>
      </c>
      <c r="R15" t="s">
        <v>1</v>
      </c>
      <c r="S15" t="s">
        <v>132</v>
      </c>
      <c r="T15">
        <v>4192.7337219999999</v>
      </c>
      <c r="U15">
        <v>935528.50574699999</v>
      </c>
    </row>
    <row r="16" spans="1:21" x14ac:dyDescent="0.25">
      <c r="A16">
        <v>15</v>
      </c>
      <c r="B16" t="s">
        <v>12</v>
      </c>
      <c r="C16" t="s">
        <v>11</v>
      </c>
      <c r="D16">
        <v>4</v>
      </c>
      <c r="E16" t="s">
        <v>10</v>
      </c>
      <c r="F16">
        <v>30</v>
      </c>
      <c r="G16" t="s">
        <v>9</v>
      </c>
      <c r="H16">
        <v>3</v>
      </c>
      <c r="I16" t="s">
        <v>8</v>
      </c>
      <c r="J16" t="s">
        <v>7</v>
      </c>
      <c r="K16" t="s">
        <v>6</v>
      </c>
      <c r="L16" t="s">
        <v>82</v>
      </c>
      <c r="M16" t="s">
        <v>135</v>
      </c>
      <c r="N16" t="s">
        <v>134</v>
      </c>
      <c r="O16" t="s">
        <v>140</v>
      </c>
      <c r="P16">
        <v>22.155422000000002</v>
      </c>
      <c r="Q16" t="s">
        <v>82</v>
      </c>
      <c r="R16" t="s">
        <v>1</v>
      </c>
      <c r="S16" t="s">
        <v>132</v>
      </c>
      <c r="T16">
        <v>4049.5131670000001</v>
      </c>
      <c r="U16">
        <v>965571.817209</v>
      </c>
    </row>
    <row r="17" spans="1:21" x14ac:dyDescent="0.25">
      <c r="A17">
        <v>16</v>
      </c>
      <c r="B17" t="s">
        <v>12</v>
      </c>
      <c r="C17" t="s">
        <v>11</v>
      </c>
      <c r="D17">
        <v>4</v>
      </c>
      <c r="E17" t="s">
        <v>10</v>
      </c>
      <c r="F17">
        <v>30</v>
      </c>
      <c r="G17" t="s">
        <v>9</v>
      </c>
      <c r="H17">
        <v>3</v>
      </c>
      <c r="I17" t="s">
        <v>16</v>
      </c>
      <c r="J17" t="s">
        <v>28</v>
      </c>
      <c r="K17" t="s">
        <v>27</v>
      </c>
      <c r="L17" t="s">
        <v>82</v>
      </c>
      <c r="M17" t="s">
        <v>135</v>
      </c>
      <c r="N17" t="s">
        <v>134</v>
      </c>
      <c r="O17" t="s">
        <v>139</v>
      </c>
      <c r="P17">
        <v>23.182229</v>
      </c>
      <c r="Q17" t="s">
        <v>82</v>
      </c>
      <c r="R17" t="s">
        <v>1</v>
      </c>
      <c r="S17" t="s">
        <v>132</v>
      </c>
      <c r="T17">
        <v>4131.2589369999996</v>
      </c>
      <c r="U17">
        <v>1010312.690456</v>
      </c>
    </row>
    <row r="18" spans="1:21" x14ac:dyDescent="0.25">
      <c r="A18">
        <v>17</v>
      </c>
      <c r="B18" t="s">
        <v>12</v>
      </c>
      <c r="C18" t="s">
        <v>11</v>
      </c>
      <c r="D18">
        <v>4</v>
      </c>
      <c r="E18" t="s">
        <v>10</v>
      </c>
      <c r="F18">
        <v>30</v>
      </c>
      <c r="G18" t="s">
        <v>9</v>
      </c>
      <c r="H18">
        <v>3</v>
      </c>
      <c r="I18" t="s">
        <v>8</v>
      </c>
      <c r="J18" t="s">
        <v>28</v>
      </c>
      <c r="K18" t="s">
        <v>33</v>
      </c>
      <c r="L18" t="s">
        <v>82</v>
      </c>
      <c r="M18" t="s">
        <v>135</v>
      </c>
      <c r="N18" t="s">
        <v>134</v>
      </c>
      <c r="O18" t="s">
        <v>138</v>
      </c>
      <c r="P18">
        <v>24.135777000000001</v>
      </c>
      <c r="Q18" t="s">
        <v>82</v>
      </c>
      <c r="R18" t="s">
        <v>1</v>
      </c>
      <c r="S18" t="s">
        <v>132</v>
      </c>
      <c r="T18">
        <v>4190.7184450000004</v>
      </c>
      <c r="U18">
        <v>1051876.2134110001</v>
      </c>
    </row>
    <row r="19" spans="1:21" x14ac:dyDescent="0.25">
      <c r="A19">
        <v>18</v>
      </c>
      <c r="B19" t="s">
        <v>12</v>
      </c>
      <c r="C19" t="s">
        <v>11</v>
      </c>
      <c r="D19">
        <v>4</v>
      </c>
      <c r="E19" t="s">
        <v>10</v>
      </c>
      <c r="F19">
        <v>30</v>
      </c>
      <c r="G19" t="s">
        <v>9</v>
      </c>
      <c r="H19">
        <v>3</v>
      </c>
      <c r="I19" t="s">
        <v>8</v>
      </c>
      <c r="J19" t="s">
        <v>8</v>
      </c>
      <c r="K19" t="s">
        <v>18</v>
      </c>
      <c r="L19" t="s">
        <v>82</v>
      </c>
      <c r="M19" t="s">
        <v>135</v>
      </c>
      <c r="N19" t="s">
        <v>134</v>
      </c>
      <c r="O19" t="s">
        <v>137</v>
      </c>
      <c r="P19">
        <v>25.478919000000001</v>
      </c>
      <c r="Q19" t="s">
        <v>82</v>
      </c>
      <c r="R19" t="s">
        <v>1</v>
      </c>
      <c r="S19" t="s">
        <v>132</v>
      </c>
      <c r="T19">
        <v>4173.5945179999999</v>
      </c>
      <c r="U19">
        <v>1110418.9139320001</v>
      </c>
    </row>
    <row r="20" spans="1:21" x14ac:dyDescent="0.25">
      <c r="A20">
        <v>19</v>
      </c>
      <c r="B20" t="s">
        <v>12</v>
      </c>
      <c r="C20" t="s">
        <v>11</v>
      </c>
      <c r="D20">
        <v>4</v>
      </c>
      <c r="E20" t="s">
        <v>10</v>
      </c>
      <c r="F20">
        <v>30</v>
      </c>
      <c r="G20" t="s">
        <v>9</v>
      </c>
      <c r="H20">
        <v>3</v>
      </c>
      <c r="I20" t="s">
        <v>16</v>
      </c>
      <c r="J20" t="s">
        <v>8</v>
      </c>
      <c r="K20" t="s">
        <v>22</v>
      </c>
      <c r="L20" t="s">
        <v>5</v>
      </c>
      <c r="M20" t="s">
        <v>135</v>
      </c>
      <c r="N20" t="s">
        <v>134</v>
      </c>
      <c r="O20" t="s">
        <v>136</v>
      </c>
      <c r="P20">
        <v>27.319051000000002</v>
      </c>
      <c r="Q20" t="s">
        <v>82</v>
      </c>
      <c r="R20" t="s">
        <v>1</v>
      </c>
      <c r="S20" t="s">
        <v>132</v>
      </c>
      <c r="T20">
        <v>5648.5999179999999</v>
      </c>
      <c r="U20">
        <v>1190607.797736</v>
      </c>
    </row>
    <row r="21" spans="1:21" x14ac:dyDescent="0.25">
      <c r="A21">
        <v>20</v>
      </c>
      <c r="B21" t="s">
        <v>12</v>
      </c>
      <c r="C21" t="s">
        <v>11</v>
      </c>
      <c r="D21">
        <v>4</v>
      </c>
      <c r="E21" t="s">
        <v>10</v>
      </c>
      <c r="F21">
        <v>30</v>
      </c>
      <c r="G21" t="s">
        <v>9</v>
      </c>
      <c r="H21">
        <v>3</v>
      </c>
      <c r="I21" t="s">
        <v>8</v>
      </c>
      <c r="J21" t="s">
        <v>16</v>
      </c>
      <c r="K21" t="s">
        <v>24</v>
      </c>
      <c r="L21" t="s">
        <v>82</v>
      </c>
      <c r="M21" t="s">
        <v>135</v>
      </c>
      <c r="N21" t="s">
        <v>134</v>
      </c>
      <c r="O21" t="s">
        <v>133</v>
      </c>
      <c r="P21">
        <v>28.073879999999999</v>
      </c>
      <c r="Q21" t="s">
        <v>82</v>
      </c>
      <c r="R21" t="s">
        <v>1</v>
      </c>
      <c r="S21" t="s">
        <v>132</v>
      </c>
      <c r="T21">
        <v>4428.4580690000003</v>
      </c>
      <c r="U21">
        <v>1223508.362338</v>
      </c>
    </row>
    <row r="22" spans="1:21" x14ac:dyDescent="0.25">
      <c r="A22">
        <v>21</v>
      </c>
      <c r="B22" t="s">
        <v>12</v>
      </c>
      <c r="C22" t="s">
        <v>11</v>
      </c>
      <c r="D22">
        <v>5</v>
      </c>
      <c r="E22" t="s">
        <v>10</v>
      </c>
      <c r="F22">
        <v>30</v>
      </c>
      <c r="G22" t="s">
        <v>9</v>
      </c>
      <c r="H22">
        <v>22</v>
      </c>
      <c r="I22" t="s">
        <v>7</v>
      </c>
      <c r="J22" t="s">
        <v>8</v>
      </c>
      <c r="K22" t="s">
        <v>51</v>
      </c>
      <c r="L22" t="s">
        <v>5</v>
      </c>
      <c r="M22" t="s">
        <v>4</v>
      </c>
      <c r="N22" t="s">
        <v>98</v>
      </c>
      <c r="O22" t="s">
        <v>131</v>
      </c>
      <c r="P22">
        <v>40.144044000000001</v>
      </c>
      <c r="Q22" t="s">
        <v>82</v>
      </c>
      <c r="R22" t="s">
        <v>1</v>
      </c>
      <c r="S22" t="s">
        <v>80</v>
      </c>
      <c r="T22">
        <v>5846.7636920000004</v>
      </c>
      <c r="U22">
        <v>1749616.5080629999</v>
      </c>
    </row>
    <row r="23" spans="1:21" x14ac:dyDescent="0.25">
      <c r="A23">
        <v>22</v>
      </c>
      <c r="B23" t="s">
        <v>12</v>
      </c>
      <c r="C23" t="s">
        <v>11</v>
      </c>
      <c r="D23">
        <v>5</v>
      </c>
      <c r="E23" t="s">
        <v>10</v>
      </c>
      <c r="F23">
        <v>30</v>
      </c>
      <c r="G23" t="s">
        <v>9</v>
      </c>
      <c r="H23">
        <v>23</v>
      </c>
      <c r="I23" t="s">
        <v>16</v>
      </c>
      <c r="J23" t="s">
        <v>28</v>
      </c>
      <c r="K23" t="s">
        <v>27</v>
      </c>
      <c r="L23" t="s">
        <v>5</v>
      </c>
      <c r="M23" t="s">
        <v>4</v>
      </c>
      <c r="N23" t="s">
        <v>84</v>
      </c>
      <c r="O23" t="s">
        <v>130</v>
      </c>
      <c r="P23">
        <v>37.736466</v>
      </c>
      <c r="Q23" t="s">
        <v>82</v>
      </c>
      <c r="R23" t="s">
        <v>1</v>
      </c>
      <c r="S23" t="s">
        <v>80</v>
      </c>
      <c r="T23">
        <v>5623.4422450000002</v>
      </c>
      <c r="U23">
        <v>1644697.5076069999</v>
      </c>
    </row>
    <row r="24" spans="1:21" x14ac:dyDescent="0.25">
      <c r="A24">
        <v>23</v>
      </c>
      <c r="B24" t="s">
        <v>12</v>
      </c>
      <c r="C24" t="s">
        <v>11</v>
      </c>
      <c r="D24">
        <v>5</v>
      </c>
      <c r="E24" t="s">
        <v>10</v>
      </c>
      <c r="F24">
        <v>30</v>
      </c>
      <c r="G24" t="s">
        <v>9</v>
      </c>
      <c r="H24">
        <v>23</v>
      </c>
      <c r="I24" t="s">
        <v>28</v>
      </c>
      <c r="J24" t="s">
        <v>28</v>
      </c>
      <c r="K24" t="s">
        <v>44</v>
      </c>
      <c r="L24" t="s">
        <v>5</v>
      </c>
      <c r="M24" t="s">
        <v>4</v>
      </c>
      <c r="N24" t="s">
        <v>84</v>
      </c>
      <c r="O24" t="s">
        <v>129</v>
      </c>
      <c r="P24">
        <v>40.437691000000001</v>
      </c>
      <c r="Q24" t="s">
        <v>82</v>
      </c>
      <c r="R24" t="s">
        <v>1</v>
      </c>
      <c r="S24" t="s">
        <v>80</v>
      </c>
      <c r="T24">
        <v>5310.2398320000002</v>
      </c>
      <c r="U24">
        <v>1762413.600781</v>
      </c>
    </row>
    <row r="25" spans="1:21" x14ac:dyDescent="0.25">
      <c r="A25">
        <v>24</v>
      </c>
      <c r="B25" t="s">
        <v>12</v>
      </c>
      <c r="C25" t="s">
        <v>11</v>
      </c>
      <c r="D25">
        <v>5</v>
      </c>
      <c r="E25" t="s">
        <v>10</v>
      </c>
      <c r="F25">
        <v>30</v>
      </c>
      <c r="G25" t="s">
        <v>9</v>
      </c>
      <c r="H25">
        <v>23</v>
      </c>
      <c r="I25" t="s">
        <v>7</v>
      </c>
      <c r="J25" t="s">
        <v>28</v>
      </c>
      <c r="K25" t="s">
        <v>42</v>
      </c>
      <c r="L25" t="s">
        <v>5</v>
      </c>
      <c r="M25" t="s">
        <v>4</v>
      </c>
      <c r="N25" t="s">
        <v>84</v>
      </c>
      <c r="O25" t="s">
        <v>128</v>
      </c>
      <c r="P25">
        <v>39.589595000000003</v>
      </c>
      <c r="Q25" t="s">
        <v>82</v>
      </c>
      <c r="R25" t="s">
        <v>1</v>
      </c>
      <c r="S25" t="s">
        <v>80</v>
      </c>
      <c r="T25">
        <v>5140.01199</v>
      </c>
      <c r="U25">
        <v>1725461.350199</v>
      </c>
    </row>
    <row r="26" spans="1:21" x14ac:dyDescent="0.25">
      <c r="A26">
        <v>25</v>
      </c>
      <c r="B26" t="s">
        <v>12</v>
      </c>
      <c r="C26" t="s">
        <v>11</v>
      </c>
      <c r="D26">
        <v>5</v>
      </c>
      <c r="E26" t="s">
        <v>10</v>
      </c>
      <c r="F26">
        <v>30</v>
      </c>
      <c r="G26" t="s">
        <v>9</v>
      </c>
      <c r="H26">
        <v>26</v>
      </c>
      <c r="I26" t="s">
        <v>16</v>
      </c>
      <c r="J26" t="s">
        <v>16</v>
      </c>
      <c r="K26" t="s">
        <v>15</v>
      </c>
      <c r="L26" t="s">
        <v>5</v>
      </c>
      <c r="M26" t="s">
        <v>4</v>
      </c>
      <c r="N26" t="s">
        <v>105</v>
      </c>
      <c r="O26" t="s">
        <v>127</v>
      </c>
      <c r="P26">
        <v>31.203548000000001</v>
      </c>
      <c r="Q26" t="s">
        <v>82</v>
      </c>
      <c r="R26" t="s">
        <v>1</v>
      </c>
      <c r="S26" t="s">
        <v>80</v>
      </c>
      <c r="T26">
        <v>6872.0764650000001</v>
      </c>
      <c r="U26">
        <v>1359952.6054680001</v>
      </c>
    </row>
    <row r="27" spans="1:21" x14ac:dyDescent="0.25">
      <c r="A27">
        <v>26</v>
      </c>
      <c r="B27" t="s">
        <v>12</v>
      </c>
      <c r="C27" t="s">
        <v>11</v>
      </c>
      <c r="D27">
        <v>5</v>
      </c>
      <c r="E27" t="s">
        <v>10</v>
      </c>
      <c r="F27">
        <v>30</v>
      </c>
      <c r="G27" t="s">
        <v>9</v>
      </c>
      <c r="H27">
        <v>27</v>
      </c>
      <c r="I27" t="s">
        <v>8</v>
      </c>
      <c r="J27" t="s">
        <v>7</v>
      </c>
      <c r="K27" t="s">
        <v>6</v>
      </c>
      <c r="L27" t="s">
        <v>5</v>
      </c>
      <c r="M27" t="s">
        <v>4</v>
      </c>
      <c r="N27" t="s">
        <v>96</v>
      </c>
      <c r="O27" t="s">
        <v>126</v>
      </c>
      <c r="P27">
        <v>28.313502</v>
      </c>
      <c r="Q27" t="s">
        <v>82</v>
      </c>
      <c r="R27" t="s">
        <v>1</v>
      </c>
      <c r="S27" t="s">
        <v>80</v>
      </c>
      <c r="T27">
        <v>6045.3201779999999</v>
      </c>
      <c r="U27">
        <v>1233986.721408</v>
      </c>
    </row>
    <row r="28" spans="1:21" x14ac:dyDescent="0.25">
      <c r="A28">
        <v>27</v>
      </c>
      <c r="B28" t="s">
        <v>12</v>
      </c>
      <c r="C28" t="s">
        <v>11</v>
      </c>
      <c r="D28">
        <v>5</v>
      </c>
      <c r="E28" t="s">
        <v>10</v>
      </c>
      <c r="F28">
        <v>30</v>
      </c>
      <c r="G28" t="s">
        <v>9</v>
      </c>
      <c r="H28">
        <v>26</v>
      </c>
      <c r="I28" t="s">
        <v>8</v>
      </c>
      <c r="J28" t="s">
        <v>16</v>
      </c>
      <c r="K28" t="s">
        <v>24</v>
      </c>
      <c r="L28" t="s">
        <v>5</v>
      </c>
      <c r="M28" t="s">
        <v>4</v>
      </c>
      <c r="N28" t="s">
        <v>105</v>
      </c>
      <c r="O28" t="s">
        <v>125</v>
      </c>
      <c r="P28">
        <v>33.707597999999997</v>
      </c>
      <c r="Q28" t="s">
        <v>82</v>
      </c>
      <c r="R28" t="s">
        <v>1</v>
      </c>
      <c r="S28" t="s">
        <v>80</v>
      </c>
      <c r="T28">
        <v>6778.8108679999996</v>
      </c>
      <c r="U28">
        <v>1469096.791126</v>
      </c>
    </row>
    <row r="29" spans="1:21" x14ac:dyDescent="0.25">
      <c r="A29">
        <v>28</v>
      </c>
      <c r="B29" t="s">
        <v>12</v>
      </c>
      <c r="C29" t="s">
        <v>11</v>
      </c>
      <c r="D29">
        <v>5</v>
      </c>
      <c r="E29" t="s">
        <v>10</v>
      </c>
      <c r="F29">
        <v>30</v>
      </c>
      <c r="G29" t="s">
        <v>9</v>
      </c>
      <c r="H29">
        <v>27</v>
      </c>
      <c r="I29" t="s">
        <v>8</v>
      </c>
      <c r="J29" t="s">
        <v>16</v>
      </c>
      <c r="K29" t="s">
        <v>24</v>
      </c>
      <c r="L29" t="s">
        <v>5</v>
      </c>
      <c r="M29" t="s">
        <v>4</v>
      </c>
      <c r="N29" t="s">
        <v>96</v>
      </c>
      <c r="O29" t="s">
        <v>95</v>
      </c>
      <c r="P29">
        <v>23.793986</v>
      </c>
      <c r="Q29" t="s">
        <v>82</v>
      </c>
      <c r="R29" t="s">
        <v>81</v>
      </c>
      <c r="S29" t="s">
        <v>80</v>
      </c>
      <c r="T29">
        <v>4004.2259570000001</v>
      </c>
      <c r="U29">
        <v>1037013.500137</v>
      </c>
    </row>
    <row r="30" spans="1:21" x14ac:dyDescent="0.25">
      <c r="A30">
        <v>29</v>
      </c>
      <c r="B30" t="s">
        <v>12</v>
      </c>
      <c r="C30" t="s">
        <v>11</v>
      </c>
      <c r="D30">
        <v>5</v>
      </c>
      <c r="E30" t="s">
        <v>10</v>
      </c>
      <c r="F30">
        <v>30</v>
      </c>
      <c r="G30" t="s">
        <v>9</v>
      </c>
      <c r="H30">
        <v>22</v>
      </c>
      <c r="I30" t="s">
        <v>7</v>
      </c>
      <c r="J30" t="s">
        <v>28</v>
      </c>
      <c r="K30" t="s">
        <v>42</v>
      </c>
      <c r="L30" t="s">
        <v>5</v>
      </c>
      <c r="M30" t="s">
        <v>4</v>
      </c>
      <c r="N30" t="s">
        <v>98</v>
      </c>
      <c r="O30" t="s">
        <v>124</v>
      </c>
      <c r="P30">
        <v>33.127696999999998</v>
      </c>
      <c r="Q30" t="s">
        <v>82</v>
      </c>
      <c r="R30" t="s">
        <v>1</v>
      </c>
      <c r="S30" t="s">
        <v>80</v>
      </c>
      <c r="T30">
        <v>6320.4229720000003</v>
      </c>
      <c r="U30">
        <v>1443809.774127</v>
      </c>
    </row>
    <row r="31" spans="1:21" x14ac:dyDescent="0.25">
      <c r="A31">
        <v>30</v>
      </c>
      <c r="B31" t="s">
        <v>12</v>
      </c>
      <c r="C31" t="s">
        <v>11</v>
      </c>
      <c r="D31">
        <v>5</v>
      </c>
      <c r="E31" t="s">
        <v>10</v>
      </c>
      <c r="F31">
        <v>30</v>
      </c>
      <c r="G31" t="s">
        <v>9</v>
      </c>
      <c r="H31">
        <v>27</v>
      </c>
      <c r="I31" t="s">
        <v>8</v>
      </c>
      <c r="J31" t="s">
        <v>8</v>
      </c>
      <c r="K31" t="s">
        <v>18</v>
      </c>
      <c r="L31" t="s">
        <v>5</v>
      </c>
      <c r="M31" t="s">
        <v>4</v>
      </c>
      <c r="N31" t="s">
        <v>96</v>
      </c>
      <c r="O31" t="s">
        <v>113</v>
      </c>
      <c r="P31">
        <v>8.6162510000000001</v>
      </c>
      <c r="Q31" t="s">
        <v>82</v>
      </c>
      <c r="R31" t="s">
        <v>81</v>
      </c>
      <c r="S31" t="s">
        <v>80</v>
      </c>
      <c r="T31">
        <v>2652.7263630000002</v>
      </c>
      <c r="U31">
        <v>375523.14494500001</v>
      </c>
    </row>
    <row r="32" spans="1:21" x14ac:dyDescent="0.25">
      <c r="A32">
        <v>31</v>
      </c>
      <c r="B32" t="s">
        <v>12</v>
      </c>
      <c r="C32" t="s">
        <v>11</v>
      </c>
      <c r="D32">
        <v>5</v>
      </c>
      <c r="E32" t="s">
        <v>10</v>
      </c>
      <c r="F32">
        <v>30</v>
      </c>
      <c r="G32" t="s">
        <v>9</v>
      </c>
      <c r="H32">
        <v>22</v>
      </c>
      <c r="I32" t="s">
        <v>8</v>
      </c>
      <c r="J32" t="s">
        <v>28</v>
      </c>
      <c r="K32" t="s">
        <v>33</v>
      </c>
      <c r="L32" t="s">
        <v>5</v>
      </c>
      <c r="M32" t="s">
        <v>4</v>
      </c>
      <c r="N32" t="s">
        <v>98</v>
      </c>
      <c r="O32" t="s">
        <v>123</v>
      </c>
      <c r="P32">
        <v>15.967435999999999</v>
      </c>
      <c r="Q32" t="s">
        <v>82</v>
      </c>
      <c r="R32" t="s">
        <v>1</v>
      </c>
      <c r="S32" t="s">
        <v>80</v>
      </c>
      <c r="T32">
        <v>3497.515574</v>
      </c>
      <c r="U32">
        <v>695916.62247499998</v>
      </c>
    </row>
    <row r="33" spans="1:21" x14ac:dyDescent="0.25">
      <c r="A33">
        <v>32</v>
      </c>
      <c r="B33" t="s">
        <v>12</v>
      </c>
      <c r="C33" t="s">
        <v>11</v>
      </c>
      <c r="D33">
        <v>5</v>
      </c>
      <c r="E33" t="s">
        <v>10</v>
      </c>
      <c r="F33">
        <v>30</v>
      </c>
      <c r="G33" t="s">
        <v>9</v>
      </c>
      <c r="H33">
        <v>22</v>
      </c>
      <c r="I33" t="s">
        <v>8</v>
      </c>
      <c r="J33" t="s">
        <v>7</v>
      </c>
      <c r="K33" t="s">
        <v>6</v>
      </c>
      <c r="L33" t="s">
        <v>5</v>
      </c>
      <c r="M33" t="s">
        <v>4</v>
      </c>
      <c r="N33" t="s">
        <v>98</v>
      </c>
      <c r="O33" t="s">
        <v>122</v>
      </c>
      <c r="P33">
        <v>27.817501</v>
      </c>
      <c r="Q33" t="s">
        <v>82</v>
      </c>
      <c r="R33" t="s">
        <v>1</v>
      </c>
      <c r="S33" t="s">
        <v>80</v>
      </c>
      <c r="T33">
        <v>6252.5054710000004</v>
      </c>
      <c r="U33">
        <v>1212387.532502</v>
      </c>
    </row>
    <row r="34" spans="1:21" x14ac:dyDescent="0.25">
      <c r="A34">
        <v>33</v>
      </c>
      <c r="B34" t="s">
        <v>12</v>
      </c>
      <c r="C34" t="s">
        <v>11</v>
      </c>
      <c r="D34">
        <v>5</v>
      </c>
      <c r="E34" t="s">
        <v>10</v>
      </c>
      <c r="F34">
        <v>30</v>
      </c>
      <c r="G34" t="s">
        <v>9</v>
      </c>
      <c r="H34">
        <v>22</v>
      </c>
      <c r="I34" t="s">
        <v>7</v>
      </c>
      <c r="J34" t="s">
        <v>16</v>
      </c>
      <c r="K34" t="s">
        <v>38</v>
      </c>
      <c r="L34" t="s">
        <v>5</v>
      </c>
      <c r="M34" t="s">
        <v>4</v>
      </c>
      <c r="N34" t="s">
        <v>98</v>
      </c>
      <c r="O34" t="s">
        <v>121</v>
      </c>
      <c r="P34">
        <v>31.731325999999999</v>
      </c>
      <c r="Q34" t="s">
        <v>82</v>
      </c>
      <c r="R34" t="s">
        <v>1</v>
      </c>
      <c r="S34" t="s">
        <v>80</v>
      </c>
      <c r="T34">
        <v>4582.8412980000003</v>
      </c>
      <c r="U34">
        <v>1382956.961441</v>
      </c>
    </row>
    <row r="35" spans="1:21" x14ac:dyDescent="0.25">
      <c r="A35">
        <v>34</v>
      </c>
      <c r="B35" t="s">
        <v>12</v>
      </c>
      <c r="C35" t="s">
        <v>11</v>
      </c>
      <c r="D35">
        <v>5</v>
      </c>
      <c r="E35" t="s">
        <v>10</v>
      </c>
      <c r="F35">
        <v>30</v>
      </c>
      <c r="G35" t="s">
        <v>9</v>
      </c>
      <c r="H35">
        <v>22</v>
      </c>
      <c r="I35" t="s">
        <v>8</v>
      </c>
      <c r="J35" t="s">
        <v>8</v>
      </c>
      <c r="K35" t="s">
        <v>18</v>
      </c>
      <c r="L35" t="s">
        <v>5</v>
      </c>
      <c r="M35" t="s">
        <v>4</v>
      </c>
      <c r="N35" t="s">
        <v>98</v>
      </c>
      <c r="O35" t="s">
        <v>120</v>
      </c>
      <c r="P35">
        <v>4.3865170000000004</v>
      </c>
      <c r="Q35" t="s">
        <v>82</v>
      </c>
      <c r="R35" t="s">
        <v>1</v>
      </c>
      <c r="S35" t="s">
        <v>80</v>
      </c>
      <c r="T35">
        <v>2121.8826410000001</v>
      </c>
      <c r="U35">
        <v>191180.941632</v>
      </c>
    </row>
    <row r="36" spans="1:21" x14ac:dyDescent="0.25">
      <c r="A36">
        <v>35</v>
      </c>
      <c r="B36" t="s">
        <v>12</v>
      </c>
      <c r="C36" t="s">
        <v>11</v>
      </c>
      <c r="D36">
        <v>5</v>
      </c>
      <c r="E36" t="s">
        <v>10</v>
      </c>
      <c r="F36">
        <v>30</v>
      </c>
      <c r="G36" t="s">
        <v>9</v>
      </c>
      <c r="H36">
        <v>23</v>
      </c>
      <c r="I36" t="s">
        <v>16</v>
      </c>
      <c r="J36" t="s">
        <v>8</v>
      </c>
      <c r="K36" t="s">
        <v>22</v>
      </c>
      <c r="L36" t="s">
        <v>5</v>
      </c>
      <c r="M36" t="s">
        <v>4</v>
      </c>
      <c r="N36" t="s">
        <v>84</v>
      </c>
      <c r="O36" t="s">
        <v>119</v>
      </c>
      <c r="P36">
        <v>20.629389</v>
      </c>
      <c r="Q36" t="s">
        <v>82</v>
      </c>
      <c r="R36" t="s">
        <v>1</v>
      </c>
      <c r="S36" t="s">
        <v>80</v>
      </c>
      <c r="T36">
        <v>3932.3249770000002</v>
      </c>
      <c r="U36">
        <v>899111.99634700001</v>
      </c>
    </row>
    <row r="37" spans="1:21" x14ac:dyDescent="0.25">
      <c r="A37">
        <v>36</v>
      </c>
      <c r="B37" t="s">
        <v>12</v>
      </c>
      <c r="C37" t="s">
        <v>11</v>
      </c>
      <c r="D37">
        <v>5</v>
      </c>
      <c r="E37" t="s">
        <v>10</v>
      </c>
      <c r="F37">
        <v>30</v>
      </c>
      <c r="G37" t="s">
        <v>9</v>
      </c>
      <c r="H37">
        <v>23</v>
      </c>
      <c r="I37" t="s">
        <v>16</v>
      </c>
      <c r="J37" t="s">
        <v>7</v>
      </c>
      <c r="K37" t="s">
        <v>20</v>
      </c>
      <c r="L37" t="s">
        <v>5</v>
      </c>
      <c r="M37" t="s">
        <v>4</v>
      </c>
      <c r="N37" t="s">
        <v>84</v>
      </c>
      <c r="O37" t="s">
        <v>118</v>
      </c>
      <c r="P37">
        <v>21.545168</v>
      </c>
      <c r="Q37" t="s">
        <v>82</v>
      </c>
      <c r="R37" t="s">
        <v>1</v>
      </c>
      <c r="S37" t="s">
        <v>80</v>
      </c>
      <c r="T37">
        <v>4013.9602420000001</v>
      </c>
      <c r="U37">
        <v>939022.37324099999</v>
      </c>
    </row>
    <row r="38" spans="1:21" x14ac:dyDescent="0.25">
      <c r="A38">
        <v>37</v>
      </c>
      <c r="B38" t="s">
        <v>12</v>
      </c>
      <c r="C38" t="s">
        <v>11</v>
      </c>
      <c r="D38">
        <v>5</v>
      </c>
      <c r="E38" t="s">
        <v>10</v>
      </c>
      <c r="F38">
        <v>30</v>
      </c>
      <c r="G38" t="s">
        <v>9</v>
      </c>
      <c r="H38">
        <v>23</v>
      </c>
      <c r="I38" t="s">
        <v>16</v>
      </c>
      <c r="J38" t="s">
        <v>16</v>
      </c>
      <c r="K38" t="s">
        <v>15</v>
      </c>
      <c r="L38" t="s">
        <v>5</v>
      </c>
      <c r="M38" t="s">
        <v>4</v>
      </c>
      <c r="N38" t="s">
        <v>84</v>
      </c>
      <c r="O38" t="s">
        <v>117</v>
      </c>
      <c r="P38">
        <v>36.461615000000002</v>
      </c>
      <c r="Q38" t="s">
        <v>82</v>
      </c>
      <c r="R38" t="s">
        <v>1</v>
      </c>
      <c r="S38" t="s">
        <v>80</v>
      </c>
      <c r="T38">
        <v>4903.0533299999997</v>
      </c>
      <c r="U38">
        <v>1589140.6035559999</v>
      </c>
    </row>
    <row r="39" spans="1:21" x14ac:dyDescent="0.25">
      <c r="A39">
        <v>38</v>
      </c>
      <c r="B39" t="s">
        <v>12</v>
      </c>
      <c r="C39" t="s">
        <v>11</v>
      </c>
      <c r="D39">
        <v>5</v>
      </c>
      <c r="E39" t="s">
        <v>10</v>
      </c>
      <c r="F39">
        <v>30</v>
      </c>
      <c r="G39" t="s">
        <v>9</v>
      </c>
      <c r="H39">
        <v>23</v>
      </c>
      <c r="I39" t="s">
        <v>28</v>
      </c>
      <c r="J39" t="s">
        <v>8</v>
      </c>
      <c r="K39" t="s">
        <v>48</v>
      </c>
      <c r="L39" t="s">
        <v>5</v>
      </c>
      <c r="M39" t="s">
        <v>4</v>
      </c>
      <c r="N39" t="s">
        <v>84</v>
      </c>
      <c r="O39" t="s">
        <v>116</v>
      </c>
      <c r="P39">
        <v>11.726482000000001</v>
      </c>
      <c r="Q39" t="s">
        <v>82</v>
      </c>
      <c r="R39" t="s">
        <v>1</v>
      </c>
      <c r="S39" t="s">
        <v>80</v>
      </c>
      <c r="T39">
        <v>4221.071688</v>
      </c>
      <c r="U39">
        <v>511083.31078</v>
      </c>
    </row>
    <row r="40" spans="1:21" x14ac:dyDescent="0.25">
      <c r="A40">
        <v>39</v>
      </c>
      <c r="B40" t="s">
        <v>12</v>
      </c>
      <c r="C40" t="s">
        <v>11</v>
      </c>
      <c r="D40">
        <v>5</v>
      </c>
      <c r="E40" t="s">
        <v>10</v>
      </c>
      <c r="F40">
        <v>30</v>
      </c>
      <c r="G40" t="s">
        <v>9</v>
      </c>
      <c r="H40">
        <v>26</v>
      </c>
      <c r="I40" t="s">
        <v>8</v>
      </c>
      <c r="J40" t="s">
        <v>8</v>
      </c>
      <c r="K40" t="s">
        <v>18</v>
      </c>
      <c r="L40" t="s">
        <v>5</v>
      </c>
      <c r="M40" t="s">
        <v>4</v>
      </c>
      <c r="N40" t="s">
        <v>105</v>
      </c>
      <c r="O40" t="s">
        <v>115</v>
      </c>
      <c r="P40">
        <v>1.268605</v>
      </c>
      <c r="Q40" t="s">
        <v>82</v>
      </c>
      <c r="R40" t="s">
        <v>1</v>
      </c>
      <c r="S40" t="s">
        <v>80</v>
      </c>
      <c r="T40">
        <v>1180.349138</v>
      </c>
      <c r="U40">
        <v>55290.538793</v>
      </c>
    </row>
    <row r="41" spans="1:21" x14ac:dyDescent="0.25">
      <c r="A41">
        <v>40</v>
      </c>
      <c r="B41" t="s">
        <v>12</v>
      </c>
      <c r="C41" t="s">
        <v>11</v>
      </c>
      <c r="D41">
        <v>5</v>
      </c>
      <c r="E41" t="s">
        <v>10</v>
      </c>
      <c r="F41">
        <v>30</v>
      </c>
      <c r="G41" t="s">
        <v>9</v>
      </c>
      <c r="H41">
        <v>23</v>
      </c>
      <c r="I41" t="s">
        <v>7</v>
      </c>
      <c r="J41" t="s">
        <v>16</v>
      </c>
      <c r="K41" t="s">
        <v>38</v>
      </c>
      <c r="L41" t="s">
        <v>5</v>
      </c>
      <c r="M41" t="s">
        <v>4</v>
      </c>
      <c r="N41" t="s">
        <v>84</v>
      </c>
      <c r="O41" t="s">
        <v>114</v>
      </c>
      <c r="P41">
        <v>31.448526000000001</v>
      </c>
      <c r="Q41" t="s">
        <v>82</v>
      </c>
      <c r="R41" t="s">
        <v>1</v>
      </c>
      <c r="S41" t="s">
        <v>80</v>
      </c>
      <c r="T41">
        <v>6049.490221</v>
      </c>
      <c r="U41">
        <v>1370648.3908790001</v>
      </c>
    </row>
    <row r="42" spans="1:21" x14ac:dyDescent="0.25">
      <c r="A42">
        <v>41</v>
      </c>
      <c r="B42" t="s">
        <v>12</v>
      </c>
      <c r="C42" t="s">
        <v>11</v>
      </c>
      <c r="D42">
        <v>5</v>
      </c>
      <c r="E42" t="s">
        <v>10</v>
      </c>
      <c r="F42">
        <v>30</v>
      </c>
      <c r="G42" t="s">
        <v>9</v>
      </c>
      <c r="H42">
        <v>27</v>
      </c>
      <c r="I42" t="s">
        <v>8</v>
      </c>
      <c r="J42" t="s">
        <v>8</v>
      </c>
      <c r="K42" t="s">
        <v>18</v>
      </c>
      <c r="L42" t="s">
        <v>5</v>
      </c>
      <c r="M42" t="s">
        <v>4</v>
      </c>
      <c r="N42" t="s">
        <v>96</v>
      </c>
      <c r="O42" t="s">
        <v>113</v>
      </c>
      <c r="P42">
        <v>10.247896000000001</v>
      </c>
      <c r="Q42" t="s">
        <v>82</v>
      </c>
      <c r="R42" t="s">
        <v>1</v>
      </c>
      <c r="S42" t="s">
        <v>80</v>
      </c>
      <c r="T42">
        <v>4054.9689109999999</v>
      </c>
      <c r="U42">
        <v>446635.56230400002</v>
      </c>
    </row>
    <row r="43" spans="1:21" x14ac:dyDescent="0.25">
      <c r="A43">
        <v>42</v>
      </c>
      <c r="B43" t="s">
        <v>12</v>
      </c>
      <c r="C43" t="s">
        <v>11</v>
      </c>
      <c r="D43">
        <v>5</v>
      </c>
      <c r="E43" t="s">
        <v>10</v>
      </c>
      <c r="F43">
        <v>30</v>
      </c>
      <c r="G43" t="s">
        <v>9</v>
      </c>
      <c r="H43">
        <v>26</v>
      </c>
      <c r="I43" t="s">
        <v>16</v>
      </c>
      <c r="J43" t="s">
        <v>28</v>
      </c>
      <c r="K43" t="s">
        <v>27</v>
      </c>
      <c r="L43" t="s">
        <v>5</v>
      </c>
      <c r="M43" t="s">
        <v>4</v>
      </c>
      <c r="N43" t="s">
        <v>105</v>
      </c>
      <c r="O43" t="s">
        <v>112</v>
      </c>
      <c r="P43">
        <v>15.306929</v>
      </c>
      <c r="Q43" t="s">
        <v>82</v>
      </c>
      <c r="R43" t="s">
        <v>1</v>
      </c>
      <c r="S43" t="s">
        <v>80</v>
      </c>
      <c r="T43">
        <v>4463.890206</v>
      </c>
      <c r="U43">
        <v>667123.50709299999</v>
      </c>
    </row>
    <row r="44" spans="1:21" x14ac:dyDescent="0.25">
      <c r="A44">
        <v>43</v>
      </c>
      <c r="B44" t="s">
        <v>12</v>
      </c>
      <c r="C44" t="s">
        <v>11</v>
      </c>
      <c r="D44">
        <v>5</v>
      </c>
      <c r="E44" t="s">
        <v>10</v>
      </c>
      <c r="F44">
        <v>30</v>
      </c>
      <c r="G44" t="s">
        <v>9</v>
      </c>
      <c r="H44">
        <v>27</v>
      </c>
      <c r="I44" t="s">
        <v>7</v>
      </c>
      <c r="J44" t="s">
        <v>16</v>
      </c>
      <c r="K44" t="s">
        <v>38</v>
      </c>
      <c r="L44" t="s">
        <v>5</v>
      </c>
      <c r="M44" t="s">
        <v>4</v>
      </c>
      <c r="N44" t="s">
        <v>96</v>
      </c>
      <c r="O44" t="s">
        <v>111</v>
      </c>
      <c r="P44">
        <v>0.46482400000000001</v>
      </c>
      <c r="Q44" t="s">
        <v>82</v>
      </c>
      <c r="R44" t="s">
        <v>1</v>
      </c>
      <c r="S44" t="s">
        <v>80</v>
      </c>
      <c r="T44">
        <v>802.39361899999994</v>
      </c>
      <c r="U44">
        <v>20258.287354</v>
      </c>
    </row>
    <row r="45" spans="1:21" x14ac:dyDescent="0.25">
      <c r="A45">
        <v>44</v>
      </c>
      <c r="B45" t="s">
        <v>12</v>
      </c>
      <c r="C45" t="s">
        <v>11</v>
      </c>
      <c r="D45">
        <v>5</v>
      </c>
      <c r="E45" t="s">
        <v>10</v>
      </c>
      <c r="F45">
        <v>30</v>
      </c>
      <c r="G45" t="s">
        <v>9</v>
      </c>
      <c r="H45">
        <v>27</v>
      </c>
      <c r="I45" t="s">
        <v>8</v>
      </c>
      <c r="J45" t="s">
        <v>28</v>
      </c>
      <c r="K45" t="s">
        <v>33</v>
      </c>
      <c r="L45" t="s">
        <v>5</v>
      </c>
      <c r="M45" t="s">
        <v>4</v>
      </c>
      <c r="N45" t="s">
        <v>96</v>
      </c>
      <c r="O45" t="s">
        <v>110</v>
      </c>
      <c r="P45">
        <v>0.525034</v>
      </c>
      <c r="Q45" t="s">
        <v>82</v>
      </c>
      <c r="R45" t="s">
        <v>1</v>
      </c>
      <c r="S45" t="s">
        <v>80</v>
      </c>
      <c r="T45">
        <v>862.34094300000004</v>
      </c>
      <c r="U45">
        <v>22882.44296</v>
      </c>
    </row>
    <row r="46" spans="1:21" x14ac:dyDescent="0.25">
      <c r="A46">
        <v>45</v>
      </c>
      <c r="B46" t="s">
        <v>12</v>
      </c>
      <c r="C46" t="s">
        <v>11</v>
      </c>
      <c r="D46">
        <v>5</v>
      </c>
      <c r="E46" t="s">
        <v>10</v>
      </c>
      <c r="F46">
        <v>30</v>
      </c>
      <c r="G46" t="s">
        <v>9</v>
      </c>
      <c r="H46">
        <v>26</v>
      </c>
      <c r="I46" t="s">
        <v>28</v>
      </c>
      <c r="J46" t="s">
        <v>16</v>
      </c>
      <c r="K46" t="s">
        <v>54</v>
      </c>
      <c r="L46" t="s">
        <v>5</v>
      </c>
      <c r="M46" t="s">
        <v>4</v>
      </c>
      <c r="N46" t="s">
        <v>105</v>
      </c>
      <c r="O46" t="s">
        <v>109</v>
      </c>
      <c r="P46">
        <v>1.573944</v>
      </c>
      <c r="Q46" t="s">
        <v>82</v>
      </c>
      <c r="R46" t="s">
        <v>1</v>
      </c>
      <c r="S46" t="s">
        <v>80</v>
      </c>
      <c r="T46">
        <v>1267.571101</v>
      </c>
      <c r="U46">
        <v>68597.080015</v>
      </c>
    </row>
    <row r="47" spans="1:21" x14ac:dyDescent="0.25">
      <c r="A47">
        <v>46</v>
      </c>
      <c r="B47" t="s">
        <v>12</v>
      </c>
      <c r="C47" t="s">
        <v>11</v>
      </c>
      <c r="D47">
        <v>5</v>
      </c>
      <c r="E47" t="s">
        <v>10</v>
      </c>
      <c r="F47">
        <v>30</v>
      </c>
      <c r="G47" t="s">
        <v>9</v>
      </c>
      <c r="H47">
        <v>27</v>
      </c>
      <c r="I47" t="s">
        <v>7</v>
      </c>
      <c r="J47" t="s">
        <v>8</v>
      </c>
      <c r="K47" t="s">
        <v>51</v>
      </c>
      <c r="L47" t="s">
        <v>5</v>
      </c>
      <c r="M47" t="s">
        <v>4</v>
      </c>
      <c r="N47" t="s">
        <v>96</v>
      </c>
      <c r="O47" t="s">
        <v>108</v>
      </c>
      <c r="P47">
        <v>20.704996000000001</v>
      </c>
      <c r="Q47" t="s">
        <v>82</v>
      </c>
      <c r="R47" t="s">
        <v>1</v>
      </c>
      <c r="S47" t="s">
        <v>80</v>
      </c>
      <c r="T47">
        <v>3759.7186259999999</v>
      </c>
      <c r="U47">
        <v>902382.61091599998</v>
      </c>
    </row>
    <row r="48" spans="1:21" x14ac:dyDescent="0.25">
      <c r="A48">
        <v>47</v>
      </c>
      <c r="B48" t="s">
        <v>12</v>
      </c>
      <c r="C48" t="s">
        <v>11</v>
      </c>
      <c r="D48">
        <v>5</v>
      </c>
      <c r="E48" t="s">
        <v>10</v>
      </c>
      <c r="F48">
        <v>30</v>
      </c>
      <c r="G48" t="s">
        <v>9</v>
      </c>
      <c r="H48">
        <v>26</v>
      </c>
      <c r="I48" t="s">
        <v>16</v>
      </c>
      <c r="J48" t="s">
        <v>7</v>
      </c>
      <c r="K48" t="s">
        <v>20</v>
      </c>
      <c r="L48" t="s">
        <v>5</v>
      </c>
      <c r="M48" t="s">
        <v>4</v>
      </c>
      <c r="N48" t="s">
        <v>105</v>
      </c>
      <c r="O48" t="s">
        <v>107</v>
      </c>
      <c r="P48">
        <v>15.339702000000001</v>
      </c>
      <c r="Q48" t="s">
        <v>82</v>
      </c>
      <c r="R48" t="s">
        <v>1</v>
      </c>
      <c r="S48" t="s">
        <v>80</v>
      </c>
      <c r="T48">
        <v>3364.4412980000002</v>
      </c>
      <c r="U48">
        <v>668554.82861199998</v>
      </c>
    </row>
    <row r="49" spans="1:21" x14ac:dyDescent="0.25">
      <c r="A49">
        <v>48</v>
      </c>
      <c r="B49" t="s">
        <v>12</v>
      </c>
      <c r="C49" t="s">
        <v>11</v>
      </c>
      <c r="D49">
        <v>5</v>
      </c>
      <c r="E49" t="s">
        <v>10</v>
      </c>
      <c r="F49">
        <v>30</v>
      </c>
      <c r="G49" t="s">
        <v>9</v>
      </c>
      <c r="H49">
        <v>26</v>
      </c>
      <c r="I49" t="s">
        <v>8</v>
      </c>
      <c r="J49" t="s">
        <v>28</v>
      </c>
      <c r="K49" t="s">
        <v>33</v>
      </c>
      <c r="L49" t="s">
        <v>5</v>
      </c>
      <c r="M49" t="s">
        <v>4</v>
      </c>
      <c r="N49" t="s">
        <v>105</v>
      </c>
      <c r="O49" t="s">
        <v>106</v>
      </c>
      <c r="P49">
        <v>20.526112000000001</v>
      </c>
      <c r="Q49" t="s">
        <v>82</v>
      </c>
      <c r="R49" t="s">
        <v>1</v>
      </c>
      <c r="S49" t="s">
        <v>80</v>
      </c>
      <c r="T49">
        <v>3844.9324200000001</v>
      </c>
      <c r="U49">
        <v>894597.36728699994</v>
      </c>
    </row>
    <row r="50" spans="1:21" x14ac:dyDescent="0.25">
      <c r="A50">
        <v>49</v>
      </c>
      <c r="B50" t="s">
        <v>12</v>
      </c>
      <c r="C50" t="s">
        <v>11</v>
      </c>
      <c r="D50">
        <v>5</v>
      </c>
      <c r="E50" t="s">
        <v>10</v>
      </c>
      <c r="F50">
        <v>30</v>
      </c>
      <c r="G50" t="s">
        <v>9</v>
      </c>
      <c r="H50">
        <v>26</v>
      </c>
      <c r="I50" t="s">
        <v>16</v>
      </c>
      <c r="J50" t="s">
        <v>8</v>
      </c>
      <c r="K50" t="s">
        <v>22</v>
      </c>
      <c r="L50" t="s">
        <v>5</v>
      </c>
      <c r="M50" t="s">
        <v>4</v>
      </c>
      <c r="N50" t="s">
        <v>105</v>
      </c>
      <c r="O50" t="s">
        <v>104</v>
      </c>
      <c r="P50">
        <v>28.346988</v>
      </c>
      <c r="Q50" t="s">
        <v>82</v>
      </c>
      <c r="R50" t="s">
        <v>1</v>
      </c>
      <c r="S50" t="s">
        <v>80</v>
      </c>
      <c r="T50">
        <v>6259.1863569999996</v>
      </c>
      <c r="U50">
        <v>1235458.5511139999</v>
      </c>
    </row>
    <row r="51" spans="1:21" x14ac:dyDescent="0.25">
      <c r="A51">
        <v>50</v>
      </c>
      <c r="B51" t="s">
        <v>12</v>
      </c>
      <c r="C51" t="s">
        <v>11</v>
      </c>
      <c r="D51">
        <v>5</v>
      </c>
      <c r="E51" t="s">
        <v>10</v>
      </c>
      <c r="F51">
        <v>30</v>
      </c>
      <c r="G51" t="s">
        <v>9</v>
      </c>
      <c r="H51">
        <v>23</v>
      </c>
      <c r="I51" t="s">
        <v>8</v>
      </c>
      <c r="J51" t="s">
        <v>16</v>
      </c>
      <c r="K51" t="s">
        <v>24</v>
      </c>
      <c r="L51" t="s">
        <v>5</v>
      </c>
      <c r="M51" t="s">
        <v>4</v>
      </c>
      <c r="N51" t="s">
        <v>84</v>
      </c>
      <c r="O51" t="s">
        <v>103</v>
      </c>
      <c r="P51">
        <v>12.374167999999999</v>
      </c>
      <c r="Q51" t="s">
        <v>82</v>
      </c>
      <c r="R51" t="s">
        <v>1</v>
      </c>
      <c r="S51" t="s">
        <v>80</v>
      </c>
      <c r="T51">
        <v>3100.3809590000001</v>
      </c>
      <c r="U51">
        <v>539318.20947300002</v>
      </c>
    </row>
    <row r="52" spans="1:21" x14ac:dyDescent="0.25">
      <c r="A52">
        <v>51</v>
      </c>
      <c r="B52" t="s">
        <v>12</v>
      </c>
      <c r="C52" t="s">
        <v>11</v>
      </c>
      <c r="D52">
        <v>5</v>
      </c>
      <c r="E52" t="s">
        <v>10</v>
      </c>
      <c r="F52">
        <v>30</v>
      </c>
      <c r="G52" t="s">
        <v>9</v>
      </c>
      <c r="H52">
        <v>23</v>
      </c>
      <c r="I52" t="s">
        <v>8</v>
      </c>
      <c r="J52" t="s">
        <v>8</v>
      </c>
      <c r="K52" t="s">
        <v>18</v>
      </c>
      <c r="L52" t="s">
        <v>5</v>
      </c>
      <c r="M52" t="s">
        <v>4</v>
      </c>
      <c r="N52" t="s">
        <v>84</v>
      </c>
      <c r="O52" t="s">
        <v>102</v>
      </c>
      <c r="P52">
        <v>16.287434000000001</v>
      </c>
      <c r="Q52" t="s">
        <v>82</v>
      </c>
      <c r="R52" t="s">
        <v>1</v>
      </c>
      <c r="S52" t="s">
        <v>80</v>
      </c>
      <c r="T52">
        <v>3544.0304639999999</v>
      </c>
      <c r="U52">
        <v>709876.45937000006</v>
      </c>
    </row>
    <row r="53" spans="1:21" x14ac:dyDescent="0.25">
      <c r="A53">
        <v>52</v>
      </c>
      <c r="B53" t="s">
        <v>12</v>
      </c>
      <c r="C53" t="s">
        <v>11</v>
      </c>
      <c r="D53">
        <v>5</v>
      </c>
      <c r="E53" t="s">
        <v>10</v>
      </c>
      <c r="F53">
        <v>30</v>
      </c>
      <c r="G53" t="s">
        <v>9</v>
      </c>
      <c r="H53">
        <v>23</v>
      </c>
      <c r="I53" t="s">
        <v>8</v>
      </c>
      <c r="J53" t="s">
        <v>28</v>
      </c>
      <c r="K53" t="s">
        <v>33</v>
      </c>
      <c r="L53" t="s">
        <v>5</v>
      </c>
      <c r="M53" t="s">
        <v>4</v>
      </c>
      <c r="N53" t="s">
        <v>84</v>
      </c>
      <c r="O53" t="s">
        <v>101</v>
      </c>
      <c r="P53">
        <v>29.843630000000001</v>
      </c>
      <c r="Q53" t="s">
        <v>82</v>
      </c>
      <c r="R53" t="s">
        <v>1</v>
      </c>
      <c r="S53" t="s">
        <v>80</v>
      </c>
      <c r="T53">
        <v>4444.9532280000003</v>
      </c>
      <c r="U53">
        <v>1300706.488289</v>
      </c>
    </row>
    <row r="54" spans="1:21" x14ac:dyDescent="0.25">
      <c r="A54">
        <v>53</v>
      </c>
      <c r="B54" t="s">
        <v>12</v>
      </c>
      <c r="C54" t="s">
        <v>11</v>
      </c>
      <c r="D54">
        <v>5</v>
      </c>
      <c r="E54" t="s">
        <v>10</v>
      </c>
      <c r="F54">
        <v>30</v>
      </c>
      <c r="G54" t="s">
        <v>9</v>
      </c>
      <c r="H54">
        <v>22</v>
      </c>
      <c r="I54" t="s">
        <v>28</v>
      </c>
      <c r="J54" t="s">
        <v>7</v>
      </c>
      <c r="K54" t="s">
        <v>46</v>
      </c>
      <c r="L54" t="s">
        <v>5</v>
      </c>
      <c r="M54" t="s">
        <v>4</v>
      </c>
      <c r="N54" t="s">
        <v>98</v>
      </c>
      <c r="O54" t="s">
        <v>100</v>
      </c>
      <c r="P54">
        <v>3.191945</v>
      </c>
      <c r="Q54" t="s">
        <v>82</v>
      </c>
      <c r="R54" t="s">
        <v>1</v>
      </c>
      <c r="S54" t="s">
        <v>80</v>
      </c>
      <c r="T54">
        <v>1770.9964580000001</v>
      </c>
      <c r="U54">
        <v>139114.66057599999</v>
      </c>
    </row>
    <row r="55" spans="1:21" x14ac:dyDescent="0.25">
      <c r="A55">
        <v>54</v>
      </c>
      <c r="B55" t="s">
        <v>12</v>
      </c>
      <c r="C55" t="s">
        <v>11</v>
      </c>
      <c r="D55">
        <v>5</v>
      </c>
      <c r="E55" t="s">
        <v>10</v>
      </c>
      <c r="F55">
        <v>30</v>
      </c>
      <c r="G55" t="s">
        <v>9</v>
      </c>
      <c r="H55">
        <v>27</v>
      </c>
      <c r="I55" t="s">
        <v>16</v>
      </c>
      <c r="J55" t="s">
        <v>8</v>
      </c>
      <c r="K55" t="s">
        <v>22</v>
      </c>
      <c r="L55" t="s">
        <v>5</v>
      </c>
      <c r="M55" t="s">
        <v>4</v>
      </c>
      <c r="N55" t="s">
        <v>96</v>
      </c>
      <c r="O55" t="s">
        <v>99</v>
      </c>
      <c r="P55">
        <v>4.1728630000000004</v>
      </c>
      <c r="Q55" t="s">
        <v>82</v>
      </c>
      <c r="R55" t="s">
        <v>1</v>
      </c>
      <c r="S55" t="s">
        <v>80</v>
      </c>
      <c r="T55">
        <v>2051.3348289999999</v>
      </c>
      <c r="U55">
        <v>181865.705984</v>
      </c>
    </row>
    <row r="56" spans="1:21" x14ac:dyDescent="0.25">
      <c r="A56">
        <v>55</v>
      </c>
      <c r="B56" t="s">
        <v>12</v>
      </c>
      <c r="C56" t="s">
        <v>11</v>
      </c>
      <c r="D56">
        <v>5</v>
      </c>
      <c r="E56" t="s">
        <v>10</v>
      </c>
      <c r="F56">
        <v>30</v>
      </c>
      <c r="G56" t="s">
        <v>9</v>
      </c>
      <c r="H56">
        <v>22</v>
      </c>
      <c r="I56" t="s">
        <v>7</v>
      </c>
      <c r="J56" t="s">
        <v>7</v>
      </c>
      <c r="K56" t="s">
        <v>40</v>
      </c>
      <c r="L56" t="s">
        <v>5</v>
      </c>
      <c r="M56" t="s">
        <v>4</v>
      </c>
      <c r="N56" t="s">
        <v>98</v>
      </c>
      <c r="O56" t="s">
        <v>97</v>
      </c>
      <c r="P56">
        <v>21.791255</v>
      </c>
      <c r="Q56" t="s">
        <v>82</v>
      </c>
      <c r="R56" t="s">
        <v>1</v>
      </c>
      <c r="S56" t="s">
        <v>80</v>
      </c>
      <c r="T56">
        <v>8171.3068670000002</v>
      </c>
      <c r="U56">
        <v>949734.51063300006</v>
      </c>
    </row>
    <row r="57" spans="1:21" x14ac:dyDescent="0.25">
      <c r="A57">
        <v>56</v>
      </c>
      <c r="B57" t="s">
        <v>12</v>
      </c>
      <c r="C57" t="s">
        <v>11</v>
      </c>
      <c r="D57">
        <v>5</v>
      </c>
      <c r="E57" t="s">
        <v>10</v>
      </c>
      <c r="F57">
        <v>30</v>
      </c>
      <c r="G57" t="s">
        <v>9</v>
      </c>
      <c r="H57">
        <v>27</v>
      </c>
      <c r="I57" t="s">
        <v>8</v>
      </c>
      <c r="J57" t="s">
        <v>16</v>
      </c>
      <c r="K57" t="s">
        <v>24</v>
      </c>
      <c r="L57" t="s">
        <v>5</v>
      </c>
      <c r="M57" t="s">
        <v>4</v>
      </c>
      <c r="N57" t="s">
        <v>96</v>
      </c>
      <c r="O57" t="s">
        <v>95</v>
      </c>
      <c r="P57">
        <v>9.4337110000000006</v>
      </c>
      <c r="Q57" t="s">
        <v>82</v>
      </c>
      <c r="R57" t="s">
        <v>1</v>
      </c>
      <c r="S57" t="s">
        <v>80</v>
      </c>
      <c r="T57">
        <v>3903.1237420000002</v>
      </c>
      <c r="U57">
        <v>411149.51156800002</v>
      </c>
    </row>
    <row r="58" spans="1:21" x14ac:dyDescent="0.25">
      <c r="A58">
        <v>57</v>
      </c>
      <c r="B58" t="s">
        <v>12</v>
      </c>
      <c r="C58" t="s">
        <v>11</v>
      </c>
      <c r="D58">
        <v>5</v>
      </c>
      <c r="E58" t="s">
        <v>10</v>
      </c>
      <c r="F58">
        <v>30</v>
      </c>
      <c r="G58" t="s">
        <v>9</v>
      </c>
      <c r="H58">
        <v>23</v>
      </c>
      <c r="I58" t="s">
        <v>28</v>
      </c>
      <c r="J58" t="s">
        <v>7</v>
      </c>
      <c r="K58" t="s">
        <v>46</v>
      </c>
      <c r="L58" t="s">
        <v>5</v>
      </c>
      <c r="M58" t="s">
        <v>4</v>
      </c>
      <c r="N58" t="s">
        <v>84</v>
      </c>
      <c r="O58" t="s">
        <v>94</v>
      </c>
      <c r="P58">
        <v>34.136330999999998</v>
      </c>
      <c r="Q58" t="s">
        <v>82</v>
      </c>
      <c r="R58" t="s">
        <v>1</v>
      </c>
      <c r="S58" t="s">
        <v>80</v>
      </c>
      <c r="T58">
        <v>6775.9765559999996</v>
      </c>
      <c r="U58">
        <v>1487783.3913720001</v>
      </c>
    </row>
    <row r="59" spans="1:21" x14ac:dyDescent="0.25">
      <c r="A59">
        <v>58</v>
      </c>
      <c r="B59" t="s">
        <v>12</v>
      </c>
      <c r="C59" t="s">
        <v>11</v>
      </c>
      <c r="D59">
        <v>5</v>
      </c>
      <c r="E59" t="s">
        <v>10</v>
      </c>
      <c r="F59">
        <v>30</v>
      </c>
      <c r="G59" t="s">
        <v>9</v>
      </c>
      <c r="H59">
        <v>23</v>
      </c>
      <c r="I59" t="s">
        <v>7</v>
      </c>
      <c r="J59" t="s">
        <v>8</v>
      </c>
      <c r="K59" t="s">
        <v>51</v>
      </c>
      <c r="L59" t="s">
        <v>5</v>
      </c>
      <c r="M59" t="s">
        <v>4</v>
      </c>
      <c r="N59" t="s">
        <v>84</v>
      </c>
      <c r="O59" t="s">
        <v>83</v>
      </c>
      <c r="P59">
        <v>21.270605</v>
      </c>
      <c r="Q59" t="s">
        <v>82</v>
      </c>
      <c r="R59" t="s">
        <v>1</v>
      </c>
      <c r="S59" t="s">
        <v>80</v>
      </c>
      <c r="T59">
        <v>5711.1419400000004</v>
      </c>
      <c r="U59">
        <v>927057.69762999995</v>
      </c>
    </row>
    <row r="60" spans="1:21" x14ac:dyDescent="0.25">
      <c r="A60">
        <v>59</v>
      </c>
      <c r="B60" t="s">
        <v>12</v>
      </c>
      <c r="C60" t="s">
        <v>11</v>
      </c>
      <c r="D60">
        <v>5</v>
      </c>
      <c r="E60" t="s">
        <v>10</v>
      </c>
      <c r="F60">
        <v>30</v>
      </c>
      <c r="G60" t="s">
        <v>9</v>
      </c>
      <c r="H60">
        <v>23</v>
      </c>
      <c r="I60" t="s">
        <v>7</v>
      </c>
      <c r="J60" t="s">
        <v>7</v>
      </c>
      <c r="K60" t="s">
        <v>40</v>
      </c>
      <c r="L60" t="s">
        <v>5</v>
      </c>
      <c r="M60" t="s">
        <v>4</v>
      </c>
      <c r="N60" t="s">
        <v>84</v>
      </c>
      <c r="O60" t="s">
        <v>93</v>
      </c>
      <c r="P60">
        <v>27.539759</v>
      </c>
      <c r="Q60" t="s">
        <v>82</v>
      </c>
      <c r="R60" t="s">
        <v>1</v>
      </c>
      <c r="S60" t="s">
        <v>80</v>
      </c>
      <c r="T60">
        <v>4344.2865339999998</v>
      </c>
      <c r="U60">
        <v>1200288.232637</v>
      </c>
    </row>
    <row r="61" spans="1:21" x14ac:dyDescent="0.25">
      <c r="A61">
        <v>60</v>
      </c>
      <c r="B61" t="s">
        <v>12</v>
      </c>
      <c r="C61" t="s">
        <v>11</v>
      </c>
      <c r="D61">
        <v>5</v>
      </c>
      <c r="E61" t="s">
        <v>10</v>
      </c>
      <c r="F61">
        <v>30</v>
      </c>
      <c r="G61" t="s">
        <v>9</v>
      </c>
      <c r="H61">
        <v>23</v>
      </c>
      <c r="I61" t="s">
        <v>28</v>
      </c>
      <c r="J61" t="s">
        <v>16</v>
      </c>
      <c r="K61" t="s">
        <v>54</v>
      </c>
      <c r="L61" t="s">
        <v>5</v>
      </c>
      <c r="M61" t="s">
        <v>4</v>
      </c>
      <c r="N61" t="s">
        <v>84</v>
      </c>
      <c r="O61" t="s">
        <v>92</v>
      </c>
      <c r="P61">
        <v>22.365196000000001</v>
      </c>
      <c r="Q61" t="s">
        <v>82</v>
      </c>
      <c r="R61" t="s">
        <v>1</v>
      </c>
      <c r="S61" t="s">
        <v>80</v>
      </c>
      <c r="T61">
        <v>6509.9107309999999</v>
      </c>
      <c r="U61">
        <v>974755.569227</v>
      </c>
    </row>
    <row r="62" spans="1:21" x14ac:dyDescent="0.25">
      <c r="A62">
        <v>61</v>
      </c>
      <c r="B62" t="s">
        <v>12</v>
      </c>
      <c r="C62" t="s">
        <v>11</v>
      </c>
      <c r="D62">
        <v>5</v>
      </c>
      <c r="E62" t="s">
        <v>10</v>
      </c>
      <c r="F62">
        <v>30</v>
      </c>
      <c r="G62" t="s">
        <v>9</v>
      </c>
      <c r="H62">
        <v>24</v>
      </c>
      <c r="I62" t="s">
        <v>28</v>
      </c>
      <c r="J62" t="s">
        <v>16</v>
      </c>
      <c r="K62" t="s">
        <v>54</v>
      </c>
      <c r="L62" t="s">
        <v>5</v>
      </c>
      <c r="M62" t="s">
        <v>4</v>
      </c>
      <c r="N62" t="s">
        <v>87</v>
      </c>
      <c r="O62" t="s">
        <v>91</v>
      </c>
      <c r="P62">
        <v>24.6</v>
      </c>
      <c r="Q62" t="s">
        <v>82</v>
      </c>
      <c r="R62" t="s">
        <v>81</v>
      </c>
      <c r="S62" t="s">
        <v>80</v>
      </c>
      <c r="T62">
        <v>4135.5716410000005</v>
      </c>
      <c r="U62">
        <v>1164733.5431590001</v>
      </c>
    </row>
    <row r="63" spans="1:21" x14ac:dyDescent="0.25">
      <c r="A63">
        <v>62</v>
      </c>
      <c r="B63" t="s">
        <v>12</v>
      </c>
      <c r="C63" t="s">
        <v>11</v>
      </c>
      <c r="D63">
        <v>5</v>
      </c>
      <c r="E63" t="s">
        <v>10</v>
      </c>
      <c r="F63">
        <v>30</v>
      </c>
      <c r="G63" t="s">
        <v>9</v>
      </c>
      <c r="H63">
        <v>24</v>
      </c>
      <c r="I63" t="s">
        <v>16</v>
      </c>
      <c r="J63" t="s">
        <v>16</v>
      </c>
      <c r="K63" t="s">
        <v>15</v>
      </c>
      <c r="L63" t="s">
        <v>5</v>
      </c>
      <c r="M63" t="s">
        <v>4</v>
      </c>
      <c r="N63" t="s">
        <v>87</v>
      </c>
      <c r="O63" t="s">
        <v>90</v>
      </c>
      <c r="P63">
        <v>33.952683999999998</v>
      </c>
      <c r="Q63" t="s">
        <v>82</v>
      </c>
      <c r="R63" t="s">
        <v>1</v>
      </c>
      <c r="S63" t="s">
        <v>80</v>
      </c>
      <c r="T63">
        <v>4605.4312980000004</v>
      </c>
      <c r="U63">
        <v>1479809.587237</v>
      </c>
    </row>
    <row r="64" spans="1:21" x14ac:dyDescent="0.25">
      <c r="A64">
        <v>63</v>
      </c>
      <c r="B64" t="s">
        <v>12</v>
      </c>
      <c r="C64" t="s">
        <v>11</v>
      </c>
      <c r="D64">
        <v>5</v>
      </c>
      <c r="E64" t="s">
        <v>10</v>
      </c>
      <c r="F64">
        <v>30</v>
      </c>
      <c r="G64" t="s">
        <v>9</v>
      </c>
      <c r="H64">
        <v>24</v>
      </c>
      <c r="I64" t="s">
        <v>16</v>
      </c>
      <c r="J64" t="s">
        <v>28</v>
      </c>
      <c r="K64" t="s">
        <v>27</v>
      </c>
      <c r="L64" t="s">
        <v>5</v>
      </c>
      <c r="M64" t="s">
        <v>4</v>
      </c>
      <c r="N64" t="s">
        <v>87</v>
      </c>
      <c r="O64" t="s">
        <v>89</v>
      </c>
      <c r="P64">
        <v>4.5999999999999996</v>
      </c>
      <c r="Q64" t="s">
        <v>82</v>
      </c>
      <c r="R64" t="s">
        <v>81</v>
      </c>
      <c r="S64" t="s">
        <v>80</v>
      </c>
      <c r="T64">
        <v>2060.3294059999998</v>
      </c>
      <c r="U64">
        <v>192927.54401099999</v>
      </c>
    </row>
    <row r="65" spans="1:21" x14ac:dyDescent="0.25">
      <c r="A65">
        <v>64</v>
      </c>
      <c r="B65" t="s">
        <v>12</v>
      </c>
      <c r="C65" t="s">
        <v>11</v>
      </c>
      <c r="D65">
        <v>5</v>
      </c>
      <c r="E65" t="s">
        <v>10</v>
      </c>
      <c r="F65">
        <v>30</v>
      </c>
      <c r="G65" t="s">
        <v>9</v>
      </c>
      <c r="H65">
        <v>24</v>
      </c>
      <c r="I65" t="s">
        <v>16</v>
      </c>
      <c r="J65" t="s">
        <v>28</v>
      </c>
      <c r="K65" t="s">
        <v>27</v>
      </c>
      <c r="L65" t="s">
        <v>5</v>
      </c>
      <c r="M65" t="s">
        <v>4</v>
      </c>
      <c r="N65" t="s">
        <v>87</v>
      </c>
      <c r="O65" t="s">
        <v>89</v>
      </c>
      <c r="P65">
        <v>7.7920299999999996</v>
      </c>
      <c r="Q65" t="s">
        <v>82</v>
      </c>
      <c r="R65" t="s">
        <v>1</v>
      </c>
      <c r="S65" t="s">
        <v>80</v>
      </c>
      <c r="T65">
        <v>2692.8911549999998</v>
      </c>
      <c r="U65">
        <v>339610.53025900002</v>
      </c>
    </row>
    <row r="66" spans="1:21" x14ac:dyDescent="0.25">
      <c r="A66">
        <v>65</v>
      </c>
      <c r="B66" t="s">
        <v>12</v>
      </c>
      <c r="C66" t="s">
        <v>11</v>
      </c>
      <c r="D66">
        <v>5</v>
      </c>
      <c r="E66" t="s">
        <v>10</v>
      </c>
      <c r="F66">
        <v>30</v>
      </c>
      <c r="G66" t="s">
        <v>9</v>
      </c>
      <c r="H66">
        <v>24</v>
      </c>
      <c r="I66" t="s">
        <v>16</v>
      </c>
      <c r="J66" t="s">
        <v>8</v>
      </c>
      <c r="K66" t="s">
        <v>22</v>
      </c>
      <c r="L66" t="s">
        <v>5</v>
      </c>
      <c r="M66" t="s">
        <v>4</v>
      </c>
      <c r="N66" t="s">
        <v>87</v>
      </c>
      <c r="O66" t="s">
        <v>88</v>
      </c>
      <c r="P66">
        <v>9.3372679999999999</v>
      </c>
      <c r="Q66" t="s">
        <v>82</v>
      </c>
      <c r="R66" t="s">
        <v>1</v>
      </c>
      <c r="S66" t="s">
        <v>80</v>
      </c>
      <c r="T66">
        <v>2893.7432010000002</v>
      </c>
      <c r="U66">
        <v>406960.70160500001</v>
      </c>
    </row>
    <row r="67" spans="1:21" x14ac:dyDescent="0.25">
      <c r="A67">
        <v>66</v>
      </c>
      <c r="B67" t="s">
        <v>12</v>
      </c>
      <c r="C67" t="s">
        <v>11</v>
      </c>
      <c r="D67">
        <v>5</v>
      </c>
      <c r="E67" t="s">
        <v>10</v>
      </c>
      <c r="F67">
        <v>30</v>
      </c>
      <c r="G67" t="s">
        <v>9</v>
      </c>
      <c r="H67">
        <v>24</v>
      </c>
      <c r="I67" t="s">
        <v>16</v>
      </c>
      <c r="J67" t="s">
        <v>7</v>
      </c>
      <c r="K67" t="s">
        <v>20</v>
      </c>
      <c r="L67" t="s">
        <v>5</v>
      </c>
      <c r="M67" t="s">
        <v>4</v>
      </c>
      <c r="N67" t="s">
        <v>87</v>
      </c>
      <c r="O67" t="s">
        <v>86</v>
      </c>
      <c r="P67">
        <v>1.0200070000000001</v>
      </c>
      <c r="Q67" t="s">
        <v>82</v>
      </c>
      <c r="R67" t="s">
        <v>1</v>
      </c>
      <c r="S67" t="s">
        <v>80</v>
      </c>
      <c r="T67">
        <v>949.82662400000004</v>
      </c>
      <c r="U67">
        <v>44456.413568000004</v>
      </c>
    </row>
    <row r="68" spans="1:21" x14ac:dyDescent="0.25">
      <c r="A68">
        <v>67</v>
      </c>
      <c r="B68" t="s">
        <v>12</v>
      </c>
      <c r="C68" t="s">
        <v>11</v>
      </c>
      <c r="D68">
        <v>5</v>
      </c>
      <c r="E68" t="s">
        <v>10</v>
      </c>
      <c r="F68">
        <v>30</v>
      </c>
      <c r="G68" t="s">
        <v>9</v>
      </c>
      <c r="H68">
        <v>23</v>
      </c>
      <c r="I68" t="s">
        <v>8</v>
      </c>
      <c r="J68" t="s">
        <v>7</v>
      </c>
      <c r="K68" t="s">
        <v>6</v>
      </c>
      <c r="L68" t="s">
        <v>5</v>
      </c>
      <c r="M68" t="s">
        <v>4</v>
      </c>
      <c r="N68" t="s">
        <v>84</v>
      </c>
      <c r="O68" t="s">
        <v>85</v>
      </c>
      <c r="P68">
        <v>2</v>
      </c>
      <c r="Q68" t="s">
        <v>82</v>
      </c>
      <c r="R68" t="s">
        <v>81</v>
      </c>
      <c r="S68" t="s">
        <v>80</v>
      </c>
      <c r="T68">
        <v>1096.308959</v>
      </c>
      <c r="U68">
        <v>58472.739095999998</v>
      </c>
    </row>
    <row r="69" spans="1:21" x14ac:dyDescent="0.25">
      <c r="A69">
        <v>68</v>
      </c>
      <c r="B69" t="s">
        <v>12</v>
      </c>
      <c r="C69" t="s">
        <v>11</v>
      </c>
      <c r="D69">
        <v>5</v>
      </c>
      <c r="E69" t="s">
        <v>10</v>
      </c>
      <c r="F69">
        <v>30</v>
      </c>
      <c r="G69" t="s">
        <v>9</v>
      </c>
      <c r="H69">
        <v>23</v>
      </c>
      <c r="I69" t="s">
        <v>8</v>
      </c>
      <c r="J69" t="s">
        <v>7</v>
      </c>
      <c r="K69" t="s">
        <v>6</v>
      </c>
      <c r="L69" t="s">
        <v>5</v>
      </c>
      <c r="M69" t="s">
        <v>4</v>
      </c>
      <c r="N69" t="s">
        <v>84</v>
      </c>
      <c r="O69" t="s">
        <v>85</v>
      </c>
      <c r="P69">
        <v>36.957661999999999</v>
      </c>
      <c r="Q69" t="s">
        <v>82</v>
      </c>
      <c r="R69" t="s">
        <v>1</v>
      </c>
      <c r="S69" t="s">
        <v>80</v>
      </c>
      <c r="T69">
        <v>4910.4285099999997</v>
      </c>
      <c r="U69">
        <v>1610769.179952</v>
      </c>
    </row>
    <row r="70" spans="1:21" x14ac:dyDescent="0.25">
      <c r="A70">
        <v>69</v>
      </c>
      <c r="B70" t="s">
        <v>12</v>
      </c>
      <c r="C70" t="s">
        <v>11</v>
      </c>
      <c r="D70">
        <v>5</v>
      </c>
      <c r="E70" t="s">
        <v>10</v>
      </c>
      <c r="F70">
        <v>30</v>
      </c>
      <c r="G70" t="s">
        <v>9</v>
      </c>
      <c r="H70">
        <v>23</v>
      </c>
      <c r="I70" t="s">
        <v>7</v>
      </c>
      <c r="J70" t="s">
        <v>8</v>
      </c>
      <c r="K70" t="s">
        <v>51</v>
      </c>
      <c r="L70" t="s">
        <v>5</v>
      </c>
      <c r="M70" t="s">
        <v>4</v>
      </c>
      <c r="N70" t="s">
        <v>84</v>
      </c>
      <c r="O70" t="s">
        <v>83</v>
      </c>
      <c r="P70">
        <v>14.1</v>
      </c>
      <c r="Q70" t="s">
        <v>82</v>
      </c>
      <c r="R70" t="s">
        <v>81</v>
      </c>
      <c r="S70" t="s">
        <v>80</v>
      </c>
      <c r="T70">
        <v>3179.9267770000001</v>
      </c>
      <c r="U70">
        <v>557749.44799400005</v>
      </c>
    </row>
    <row r="71" spans="1:21" x14ac:dyDescent="0.25">
      <c r="A71">
        <v>70</v>
      </c>
      <c r="B71" t="s">
        <v>12</v>
      </c>
      <c r="C71" t="s">
        <v>11</v>
      </c>
      <c r="D71">
        <v>5</v>
      </c>
      <c r="E71" t="s">
        <v>10</v>
      </c>
      <c r="F71">
        <v>30</v>
      </c>
      <c r="G71" t="s">
        <v>9</v>
      </c>
      <c r="H71">
        <v>13</v>
      </c>
      <c r="I71" t="s">
        <v>8</v>
      </c>
      <c r="J71" t="s">
        <v>7</v>
      </c>
      <c r="K71" t="s">
        <v>6</v>
      </c>
      <c r="L71" t="s">
        <v>5</v>
      </c>
      <c r="M71" t="s">
        <v>4</v>
      </c>
      <c r="N71" t="s">
        <v>26</v>
      </c>
      <c r="O71" t="s">
        <v>79</v>
      </c>
      <c r="P71">
        <v>34.018996000000001</v>
      </c>
      <c r="Q71">
        <v>31.9</v>
      </c>
      <c r="R71" t="s">
        <v>1</v>
      </c>
      <c r="S71" t="s">
        <v>0</v>
      </c>
      <c r="T71">
        <v>4800.6507099999999</v>
      </c>
      <c r="U71">
        <v>1482730.3315099999</v>
      </c>
    </row>
    <row r="72" spans="1:21" x14ac:dyDescent="0.25">
      <c r="A72">
        <v>71</v>
      </c>
      <c r="B72" t="s">
        <v>12</v>
      </c>
      <c r="C72" t="s">
        <v>11</v>
      </c>
      <c r="D72">
        <v>5</v>
      </c>
      <c r="E72" t="s">
        <v>10</v>
      </c>
      <c r="F72">
        <v>31</v>
      </c>
      <c r="G72" t="s">
        <v>9</v>
      </c>
      <c r="H72">
        <v>18</v>
      </c>
      <c r="I72" t="s">
        <v>16</v>
      </c>
      <c r="J72" t="s">
        <v>7</v>
      </c>
      <c r="K72" t="s">
        <v>20</v>
      </c>
      <c r="L72" t="s">
        <v>5</v>
      </c>
      <c r="M72" t="s">
        <v>62</v>
      </c>
      <c r="N72" t="s">
        <v>61</v>
      </c>
      <c r="O72" t="s">
        <v>78</v>
      </c>
      <c r="P72">
        <v>34.279195000000001</v>
      </c>
      <c r="Q72">
        <v>25.5</v>
      </c>
      <c r="R72" t="s">
        <v>1</v>
      </c>
      <c r="S72" t="s">
        <v>0</v>
      </c>
      <c r="T72">
        <v>4807.4780920000003</v>
      </c>
      <c r="U72">
        <v>1494080.2761309999</v>
      </c>
    </row>
    <row r="73" spans="1:21" x14ac:dyDescent="0.25">
      <c r="A73">
        <v>72</v>
      </c>
      <c r="B73" t="s">
        <v>12</v>
      </c>
      <c r="C73" t="s">
        <v>11</v>
      </c>
      <c r="D73">
        <v>5</v>
      </c>
      <c r="E73" t="s">
        <v>10</v>
      </c>
      <c r="F73">
        <v>30</v>
      </c>
      <c r="G73" t="s">
        <v>9</v>
      </c>
      <c r="H73">
        <v>13</v>
      </c>
      <c r="I73" t="s">
        <v>16</v>
      </c>
      <c r="J73" t="s">
        <v>8</v>
      </c>
      <c r="K73" t="s">
        <v>22</v>
      </c>
      <c r="L73" t="s">
        <v>5</v>
      </c>
      <c r="M73" t="s">
        <v>4</v>
      </c>
      <c r="N73" t="s">
        <v>26</v>
      </c>
      <c r="O73" t="s">
        <v>77</v>
      </c>
      <c r="P73">
        <v>38.607411999999997</v>
      </c>
      <c r="Q73">
        <v>38.4</v>
      </c>
      <c r="R73" t="s">
        <v>1</v>
      </c>
      <c r="S73" t="s">
        <v>0</v>
      </c>
      <c r="T73">
        <v>5081.5490710000004</v>
      </c>
      <c r="U73">
        <v>1682714.5862209999</v>
      </c>
    </row>
    <row r="74" spans="1:21" x14ac:dyDescent="0.25">
      <c r="A74">
        <v>73</v>
      </c>
      <c r="B74" t="s">
        <v>12</v>
      </c>
      <c r="C74" t="s">
        <v>11</v>
      </c>
      <c r="D74">
        <v>5</v>
      </c>
      <c r="E74" t="s">
        <v>10</v>
      </c>
      <c r="F74">
        <v>30</v>
      </c>
      <c r="G74" t="s">
        <v>9</v>
      </c>
      <c r="H74">
        <v>13</v>
      </c>
      <c r="I74" t="s">
        <v>28</v>
      </c>
      <c r="J74" t="s">
        <v>8</v>
      </c>
      <c r="K74" t="s">
        <v>48</v>
      </c>
      <c r="L74" t="s">
        <v>5</v>
      </c>
      <c r="M74" t="s">
        <v>4</v>
      </c>
      <c r="N74" t="s">
        <v>26</v>
      </c>
      <c r="O74" t="s">
        <v>76</v>
      </c>
      <c r="P74">
        <v>33.781995999999999</v>
      </c>
      <c r="Q74">
        <v>33.9</v>
      </c>
      <c r="R74" t="s">
        <v>1</v>
      </c>
      <c r="S74" t="s">
        <v>0</v>
      </c>
      <c r="T74">
        <v>4794.550808</v>
      </c>
      <c r="U74">
        <v>1472386.067427</v>
      </c>
    </row>
    <row r="75" spans="1:21" x14ac:dyDescent="0.25">
      <c r="A75">
        <v>74</v>
      </c>
      <c r="B75" t="s">
        <v>12</v>
      </c>
      <c r="C75" t="s">
        <v>11</v>
      </c>
      <c r="D75">
        <v>5</v>
      </c>
      <c r="E75" t="s">
        <v>10</v>
      </c>
      <c r="F75">
        <v>30</v>
      </c>
      <c r="G75" t="s">
        <v>9</v>
      </c>
      <c r="H75">
        <v>14</v>
      </c>
      <c r="I75" t="s">
        <v>7</v>
      </c>
      <c r="J75" t="s">
        <v>16</v>
      </c>
      <c r="K75" t="s">
        <v>38</v>
      </c>
      <c r="L75" t="s">
        <v>5</v>
      </c>
      <c r="M75" t="s">
        <v>4</v>
      </c>
      <c r="N75" t="s">
        <v>14</v>
      </c>
      <c r="O75" t="s">
        <v>75</v>
      </c>
      <c r="P75">
        <v>33.225588999999999</v>
      </c>
      <c r="Q75">
        <v>33.9</v>
      </c>
      <c r="R75" t="s">
        <v>1</v>
      </c>
      <c r="S75" t="s">
        <v>0</v>
      </c>
      <c r="T75">
        <v>5728.422184</v>
      </c>
      <c r="U75">
        <v>1448121.8874639999</v>
      </c>
    </row>
    <row r="76" spans="1:21" x14ac:dyDescent="0.25">
      <c r="A76">
        <v>75</v>
      </c>
      <c r="B76" t="s">
        <v>12</v>
      </c>
      <c r="C76" t="s">
        <v>11</v>
      </c>
      <c r="D76">
        <v>5</v>
      </c>
      <c r="E76" t="s">
        <v>10</v>
      </c>
      <c r="F76">
        <v>30</v>
      </c>
      <c r="G76" t="s">
        <v>9</v>
      </c>
      <c r="H76">
        <v>14</v>
      </c>
      <c r="I76" t="s">
        <v>28</v>
      </c>
      <c r="J76" t="s">
        <v>16</v>
      </c>
      <c r="K76" t="s">
        <v>54</v>
      </c>
      <c r="L76" t="s">
        <v>5</v>
      </c>
      <c r="M76" t="s">
        <v>4</v>
      </c>
      <c r="N76" t="s">
        <v>14</v>
      </c>
      <c r="O76" t="s">
        <v>74</v>
      </c>
      <c r="P76">
        <v>35.482702000000003</v>
      </c>
      <c r="Q76">
        <v>33.9</v>
      </c>
      <c r="R76" t="s">
        <v>1</v>
      </c>
      <c r="S76" t="s">
        <v>0</v>
      </c>
      <c r="T76">
        <v>6891.5059259999998</v>
      </c>
      <c r="U76">
        <v>1546487.4308209999</v>
      </c>
    </row>
    <row r="77" spans="1:21" x14ac:dyDescent="0.25">
      <c r="A77">
        <v>76</v>
      </c>
      <c r="B77" t="s">
        <v>12</v>
      </c>
      <c r="C77" t="s">
        <v>11</v>
      </c>
      <c r="D77">
        <v>5</v>
      </c>
      <c r="E77" t="s">
        <v>10</v>
      </c>
      <c r="F77">
        <v>30</v>
      </c>
      <c r="G77" t="s">
        <v>9</v>
      </c>
      <c r="H77">
        <v>15</v>
      </c>
      <c r="I77" t="s">
        <v>7</v>
      </c>
      <c r="J77" t="s">
        <v>8</v>
      </c>
      <c r="K77" t="s">
        <v>51</v>
      </c>
      <c r="L77" t="s">
        <v>5</v>
      </c>
      <c r="M77" t="s">
        <v>4</v>
      </c>
      <c r="N77" t="s">
        <v>3</v>
      </c>
      <c r="O77" t="s">
        <v>73</v>
      </c>
      <c r="P77">
        <v>36.506596999999999</v>
      </c>
      <c r="Q77">
        <v>33.9</v>
      </c>
      <c r="R77" t="s">
        <v>1</v>
      </c>
      <c r="S77" t="s">
        <v>0</v>
      </c>
      <c r="T77">
        <v>6847.886778</v>
      </c>
      <c r="U77">
        <v>1591108.400351</v>
      </c>
    </row>
    <row r="78" spans="1:21" x14ac:dyDescent="0.25">
      <c r="A78">
        <v>77</v>
      </c>
      <c r="B78" t="s">
        <v>12</v>
      </c>
      <c r="C78" t="s">
        <v>11</v>
      </c>
      <c r="D78">
        <v>5</v>
      </c>
      <c r="E78" t="s">
        <v>10</v>
      </c>
      <c r="F78">
        <v>30</v>
      </c>
      <c r="G78" t="s">
        <v>9</v>
      </c>
      <c r="H78">
        <v>15</v>
      </c>
      <c r="I78" t="s">
        <v>16</v>
      </c>
      <c r="J78" t="s">
        <v>7</v>
      </c>
      <c r="K78" t="s">
        <v>20</v>
      </c>
      <c r="L78" t="s">
        <v>5</v>
      </c>
      <c r="M78" t="s">
        <v>4</v>
      </c>
      <c r="N78" t="s">
        <v>3</v>
      </c>
      <c r="O78" t="s">
        <v>72</v>
      </c>
      <c r="P78">
        <v>39.467278</v>
      </c>
      <c r="Q78">
        <v>33.9</v>
      </c>
      <c r="R78" t="s">
        <v>1</v>
      </c>
      <c r="S78" t="s">
        <v>0</v>
      </c>
      <c r="T78">
        <v>5134.2118710000004</v>
      </c>
      <c r="U78">
        <v>1720142.460317</v>
      </c>
    </row>
    <row r="79" spans="1:21" x14ac:dyDescent="0.25">
      <c r="A79">
        <v>78</v>
      </c>
      <c r="B79" t="s">
        <v>12</v>
      </c>
      <c r="C79" t="s">
        <v>11</v>
      </c>
      <c r="D79">
        <v>5</v>
      </c>
      <c r="E79" t="s">
        <v>10</v>
      </c>
      <c r="F79">
        <v>30</v>
      </c>
      <c r="G79" t="s">
        <v>9</v>
      </c>
      <c r="H79">
        <v>14</v>
      </c>
      <c r="I79" t="s">
        <v>8</v>
      </c>
      <c r="J79" t="s">
        <v>7</v>
      </c>
      <c r="K79" t="s">
        <v>6</v>
      </c>
      <c r="L79" t="s">
        <v>5</v>
      </c>
      <c r="M79" t="s">
        <v>4</v>
      </c>
      <c r="N79" t="s">
        <v>14</v>
      </c>
      <c r="O79" t="s">
        <v>71</v>
      </c>
      <c r="P79">
        <v>38.363247000000001</v>
      </c>
      <c r="Q79">
        <v>33.9</v>
      </c>
      <c r="R79" t="s">
        <v>1</v>
      </c>
      <c r="S79" t="s">
        <v>0</v>
      </c>
      <c r="T79">
        <v>5046.0674950000002</v>
      </c>
      <c r="U79">
        <v>1672055.9503889999</v>
      </c>
    </row>
    <row r="80" spans="1:21" x14ac:dyDescent="0.25">
      <c r="A80">
        <v>79</v>
      </c>
      <c r="B80" t="s">
        <v>12</v>
      </c>
      <c r="C80" t="s">
        <v>11</v>
      </c>
      <c r="D80">
        <v>5</v>
      </c>
      <c r="E80" t="s">
        <v>10</v>
      </c>
      <c r="F80">
        <v>30</v>
      </c>
      <c r="G80" t="s">
        <v>9</v>
      </c>
      <c r="H80">
        <v>14</v>
      </c>
      <c r="I80" t="s">
        <v>8</v>
      </c>
      <c r="J80" t="s">
        <v>28</v>
      </c>
      <c r="K80" t="s">
        <v>33</v>
      </c>
      <c r="L80" t="s">
        <v>5</v>
      </c>
      <c r="M80" t="s">
        <v>4</v>
      </c>
      <c r="N80" t="s">
        <v>14</v>
      </c>
      <c r="O80" t="s">
        <v>70</v>
      </c>
      <c r="P80">
        <v>31.435179999999999</v>
      </c>
      <c r="Q80">
        <v>33.9</v>
      </c>
      <c r="R80" t="s">
        <v>1</v>
      </c>
      <c r="S80" t="s">
        <v>0</v>
      </c>
      <c r="T80">
        <v>6094.7266280000003</v>
      </c>
      <c r="U80">
        <v>1370093.1181739999</v>
      </c>
    </row>
    <row r="81" spans="1:21" x14ac:dyDescent="0.25">
      <c r="A81">
        <v>80</v>
      </c>
      <c r="B81" t="s">
        <v>12</v>
      </c>
      <c r="C81" t="s">
        <v>11</v>
      </c>
      <c r="D81">
        <v>5</v>
      </c>
      <c r="E81" t="s">
        <v>10</v>
      </c>
      <c r="F81">
        <v>30</v>
      </c>
      <c r="G81" t="s">
        <v>9</v>
      </c>
      <c r="H81">
        <v>14</v>
      </c>
      <c r="I81" t="s">
        <v>16</v>
      </c>
      <c r="J81" t="s">
        <v>28</v>
      </c>
      <c r="K81" t="s">
        <v>27</v>
      </c>
      <c r="L81" t="s">
        <v>5</v>
      </c>
      <c r="M81" t="s">
        <v>4</v>
      </c>
      <c r="N81" t="s">
        <v>14</v>
      </c>
      <c r="O81" t="s">
        <v>69</v>
      </c>
      <c r="P81">
        <v>37.694732999999999</v>
      </c>
      <c r="Q81">
        <v>33.9</v>
      </c>
      <c r="R81" t="s">
        <v>1</v>
      </c>
      <c r="S81" t="s">
        <v>0</v>
      </c>
      <c r="T81">
        <v>4992.9553859999996</v>
      </c>
      <c r="U81">
        <v>1642903.3817429999</v>
      </c>
    </row>
    <row r="82" spans="1:21" x14ac:dyDescent="0.25">
      <c r="A82">
        <v>81</v>
      </c>
      <c r="B82" t="s">
        <v>12</v>
      </c>
      <c r="C82" t="s">
        <v>11</v>
      </c>
      <c r="D82">
        <v>5</v>
      </c>
      <c r="E82" t="s">
        <v>10</v>
      </c>
      <c r="F82">
        <v>31</v>
      </c>
      <c r="G82" t="s">
        <v>9</v>
      </c>
      <c r="H82">
        <v>18</v>
      </c>
      <c r="I82" t="s">
        <v>16</v>
      </c>
      <c r="J82" t="s">
        <v>16</v>
      </c>
      <c r="K82" t="s">
        <v>15</v>
      </c>
      <c r="L82" t="s">
        <v>5</v>
      </c>
      <c r="M82" t="s">
        <v>4</v>
      </c>
      <c r="N82" t="s">
        <v>67</v>
      </c>
      <c r="O82" t="s">
        <v>68</v>
      </c>
      <c r="P82">
        <v>26.641506</v>
      </c>
      <c r="Q82">
        <v>31.9</v>
      </c>
      <c r="R82" t="s">
        <v>1</v>
      </c>
      <c r="S82" t="s">
        <v>0</v>
      </c>
      <c r="T82">
        <v>5653.8905139999997</v>
      </c>
      <c r="U82">
        <v>1161187.104295</v>
      </c>
    </row>
    <row r="83" spans="1:21" x14ac:dyDescent="0.25">
      <c r="A83">
        <v>82</v>
      </c>
      <c r="B83" t="s">
        <v>12</v>
      </c>
      <c r="C83" t="s">
        <v>11</v>
      </c>
      <c r="D83">
        <v>5</v>
      </c>
      <c r="E83" t="s">
        <v>10</v>
      </c>
      <c r="F83">
        <v>31</v>
      </c>
      <c r="G83" t="s">
        <v>9</v>
      </c>
      <c r="H83">
        <v>18</v>
      </c>
      <c r="I83" t="s">
        <v>16</v>
      </c>
      <c r="J83" t="s">
        <v>28</v>
      </c>
      <c r="K83" t="s">
        <v>27</v>
      </c>
      <c r="L83" t="s">
        <v>5</v>
      </c>
      <c r="M83" t="s">
        <v>4</v>
      </c>
      <c r="N83" t="s">
        <v>67</v>
      </c>
      <c r="O83" t="s">
        <v>66</v>
      </c>
      <c r="P83">
        <v>28.266923999999999</v>
      </c>
      <c r="Q83">
        <v>31.9</v>
      </c>
      <c r="R83" t="s">
        <v>1</v>
      </c>
      <c r="S83" t="s">
        <v>0</v>
      </c>
      <c r="T83">
        <v>5830.5744130000003</v>
      </c>
      <c r="U83">
        <v>1232027.845189</v>
      </c>
    </row>
    <row r="84" spans="1:21" x14ac:dyDescent="0.25">
      <c r="A84">
        <v>83</v>
      </c>
      <c r="B84" t="s">
        <v>12</v>
      </c>
      <c r="C84" t="s">
        <v>11</v>
      </c>
      <c r="D84">
        <v>5</v>
      </c>
      <c r="E84" t="s">
        <v>10</v>
      </c>
      <c r="F84">
        <v>30</v>
      </c>
      <c r="G84" t="s">
        <v>9</v>
      </c>
      <c r="H84">
        <v>13</v>
      </c>
      <c r="I84" t="s">
        <v>8</v>
      </c>
      <c r="J84" t="s">
        <v>8</v>
      </c>
      <c r="K84" t="s">
        <v>18</v>
      </c>
      <c r="L84" t="s">
        <v>5</v>
      </c>
      <c r="M84" t="s">
        <v>4</v>
      </c>
      <c r="N84" t="s">
        <v>26</v>
      </c>
      <c r="O84" t="s">
        <v>65</v>
      </c>
      <c r="P84">
        <v>31.910132000000001</v>
      </c>
      <c r="Q84">
        <v>31.9</v>
      </c>
      <c r="R84" t="s">
        <v>1</v>
      </c>
      <c r="S84" t="s">
        <v>0</v>
      </c>
      <c r="T84">
        <v>4658.7319790000001</v>
      </c>
      <c r="U84">
        <v>1390819.718602</v>
      </c>
    </row>
    <row r="85" spans="1:21" x14ac:dyDescent="0.25">
      <c r="A85">
        <v>84</v>
      </c>
      <c r="B85" t="s">
        <v>12</v>
      </c>
      <c r="C85" t="s">
        <v>11</v>
      </c>
      <c r="D85">
        <v>5</v>
      </c>
      <c r="E85" t="s">
        <v>10</v>
      </c>
      <c r="F85">
        <v>31</v>
      </c>
      <c r="G85" t="s">
        <v>9</v>
      </c>
      <c r="H85">
        <v>18</v>
      </c>
      <c r="I85" t="s">
        <v>8</v>
      </c>
      <c r="J85" t="s">
        <v>28</v>
      </c>
      <c r="K85" t="s">
        <v>33</v>
      </c>
      <c r="L85" t="s">
        <v>5</v>
      </c>
      <c r="M85" t="s">
        <v>62</v>
      </c>
      <c r="N85" t="s">
        <v>61</v>
      </c>
      <c r="O85" t="s">
        <v>64</v>
      </c>
      <c r="P85">
        <v>25.260983</v>
      </c>
      <c r="Q85">
        <v>25.5</v>
      </c>
      <c r="R85" t="s">
        <v>1</v>
      </c>
      <c r="S85" t="s">
        <v>0</v>
      </c>
      <c r="T85">
        <v>4280.1766660000003</v>
      </c>
      <c r="U85">
        <v>1101019.0755640001</v>
      </c>
    </row>
    <row r="86" spans="1:21" x14ac:dyDescent="0.25">
      <c r="A86">
        <v>85</v>
      </c>
      <c r="B86" t="s">
        <v>12</v>
      </c>
      <c r="C86" t="s">
        <v>11</v>
      </c>
      <c r="D86">
        <v>5</v>
      </c>
      <c r="E86" t="s">
        <v>10</v>
      </c>
      <c r="F86">
        <v>31</v>
      </c>
      <c r="G86" t="s">
        <v>9</v>
      </c>
      <c r="H86">
        <v>18</v>
      </c>
      <c r="I86" t="s">
        <v>8</v>
      </c>
      <c r="J86" t="s">
        <v>16</v>
      </c>
      <c r="K86" t="s">
        <v>24</v>
      </c>
      <c r="L86" t="s">
        <v>5</v>
      </c>
      <c r="M86" t="s">
        <v>62</v>
      </c>
      <c r="N86" t="s">
        <v>61</v>
      </c>
      <c r="O86" t="s">
        <v>63</v>
      </c>
      <c r="P86">
        <v>25.534258999999999</v>
      </c>
      <c r="Q86">
        <v>25.5</v>
      </c>
      <c r="R86" t="s">
        <v>1</v>
      </c>
      <c r="S86" t="s">
        <v>0</v>
      </c>
      <c r="T86">
        <v>4301.2939310000002</v>
      </c>
      <c r="U86">
        <v>1112933.8768239999</v>
      </c>
    </row>
    <row r="87" spans="1:21" x14ac:dyDescent="0.25">
      <c r="A87">
        <v>86</v>
      </c>
      <c r="B87" t="s">
        <v>12</v>
      </c>
      <c r="C87" t="s">
        <v>11</v>
      </c>
      <c r="D87">
        <v>5</v>
      </c>
      <c r="E87" t="s">
        <v>10</v>
      </c>
      <c r="F87">
        <v>31</v>
      </c>
      <c r="G87" t="s">
        <v>9</v>
      </c>
      <c r="H87">
        <v>18</v>
      </c>
      <c r="I87" t="s">
        <v>16</v>
      </c>
      <c r="J87" t="s">
        <v>8</v>
      </c>
      <c r="K87" t="s">
        <v>22</v>
      </c>
      <c r="L87" t="s">
        <v>5</v>
      </c>
      <c r="M87" t="s">
        <v>62</v>
      </c>
      <c r="N87" t="s">
        <v>61</v>
      </c>
      <c r="O87" t="s">
        <v>60</v>
      </c>
      <c r="P87">
        <v>33.799066000000003</v>
      </c>
      <c r="Q87">
        <v>25.5</v>
      </c>
      <c r="R87" t="s">
        <v>1</v>
      </c>
      <c r="S87" t="s">
        <v>0</v>
      </c>
      <c r="T87">
        <v>4775.8197449999998</v>
      </c>
      <c r="U87">
        <v>1473158.738469</v>
      </c>
    </row>
    <row r="88" spans="1:21" x14ac:dyDescent="0.25">
      <c r="A88">
        <v>87</v>
      </c>
      <c r="B88" t="s">
        <v>12</v>
      </c>
      <c r="C88" t="s">
        <v>11</v>
      </c>
      <c r="D88">
        <v>5</v>
      </c>
      <c r="E88" t="s">
        <v>10</v>
      </c>
      <c r="F88">
        <v>30</v>
      </c>
      <c r="G88" t="s">
        <v>9</v>
      </c>
      <c r="H88">
        <v>13</v>
      </c>
      <c r="I88" t="s">
        <v>8</v>
      </c>
      <c r="J88" t="s">
        <v>28</v>
      </c>
      <c r="K88" t="s">
        <v>33</v>
      </c>
      <c r="L88" t="s">
        <v>5</v>
      </c>
      <c r="M88" t="s">
        <v>4</v>
      </c>
      <c r="N88" t="s">
        <v>26</v>
      </c>
      <c r="O88" t="s">
        <v>59</v>
      </c>
      <c r="P88">
        <v>18.008623</v>
      </c>
      <c r="Q88">
        <v>38.4</v>
      </c>
      <c r="R88" t="s">
        <v>1</v>
      </c>
      <c r="S88" t="s">
        <v>0</v>
      </c>
      <c r="T88">
        <v>4925.0772340000003</v>
      </c>
      <c r="U88">
        <v>784910.33484200004</v>
      </c>
    </row>
    <row r="89" spans="1:21" x14ac:dyDescent="0.25">
      <c r="A89">
        <v>88</v>
      </c>
      <c r="B89" t="s">
        <v>12</v>
      </c>
      <c r="C89" t="s">
        <v>11</v>
      </c>
      <c r="D89">
        <v>5</v>
      </c>
      <c r="E89" t="s">
        <v>10</v>
      </c>
      <c r="F89">
        <v>30</v>
      </c>
      <c r="G89" t="s">
        <v>9</v>
      </c>
      <c r="H89">
        <v>13</v>
      </c>
      <c r="I89" t="s">
        <v>16</v>
      </c>
      <c r="J89" t="s">
        <v>7</v>
      </c>
      <c r="K89" t="s">
        <v>20</v>
      </c>
      <c r="L89" t="s">
        <v>5</v>
      </c>
      <c r="M89" t="s">
        <v>4</v>
      </c>
      <c r="N89" t="s">
        <v>26</v>
      </c>
      <c r="O89" t="s">
        <v>58</v>
      </c>
      <c r="P89">
        <v>22.467063</v>
      </c>
      <c r="Q89">
        <v>38.4</v>
      </c>
      <c r="R89" t="s">
        <v>1</v>
      </c>
      <c r="S89" t="s">
        <v>0</v>
      </c>
      <c r="T89">
        <v>5054.5118160000002</v>
      </c>
      <c r="U89">
        <v>979229.90933499997</v>
      </c>
    </row>
    <row r="90" spans="1:21" x14ac:dyDescent="0.25">
      <c r="A90">
        <v>89</v>
      </c>
      <c r="B90" t="s">
        <v>12</v>
      </c>
      <c r="C90" t="s">
        <v>11</v>
      </c>
      <c r="D90">
        <v>5</v>
      </c>
      <c r="E90" t="s">
        <v>10</v>
      </c>
      <c r="F90">
        <v>30</v>
      </c>
      <c r="G90" t="s">
        <v>9</v>
      </c>
      <c r="H90">
        <v>13</v>
      </c>
      <c r="I90" t="s">
        <v>8</v>
      </c>
      <c r="J90" t="s">
        <v>16</v>
      </c>
      <c r="K90" t="s">
        <v>24</v>
      </c>
      <c r="L90" t="s">
        <v>5</v>
      </c>
      <c r="M90" t="s">
        <v>4</v>
      </c>
      <c r="N90" t="s">
        <v>26</v>
      </c>
      <c r="O90" t="s">
        <v>57</v>
      </c>
      <c r="P90">
        <v>34.795639999999999</v>
      </c>
      <c r="Q90">
        <v>38.4</v>
      </c>
      <c r="R90" t="s">
        <v>1</v>
      </c>
      <c r="S90" t="s">
        <v>0</v>
      </c>
      <c r="T90">
        <v>5897.0302330000004</v>
      </c>
      <c r="U90">
        <v>1516581.860143</v>
      </c>
    </row>
    <row r="91" spans="1:21" x14ac:dyDescent="0.25">
      <c r="A91">
        <v>90</v>
      </c>
      <c r="B91" t="s">
        <v>12</v>
      </c>
      <c r="C91" t="s">
        <v>11</v>
      </c>
      <c r="D91">
        <v>5</v>
      </c>
      <c r="E91" t="s">
        <v>10</v>
      </c>
      <c r="F91">
        <v>30</v>
      </c>
      <c r="G91" t="s">
        <v>9</v>
      </c>
      <c r="H91">
        <v>13</v>
      </c>
      <c r="I91" t="s">
        <v>28</v>
      </c>
      <c r="J91" t="s">
        <v>28</v>
      </c>
      <c r="K91" t="s">
        <v>44</v>
      </c>
      <c r="L91" t="s">
        <v>5</v>
      </c>
      <c r="M91" t="s">
        <v>4</v>
      </c>
      <c r="N91" t="s">
        <v>26</v>
      </c>
      <c r="O91" t="s">
        <v>56</v>
      </c>
      <c r="P91">
        <v>28.596944000000001</v>
      </c>
      <c r="Q91">
        <v>33.9</v>
      </c>
      <c r="R91" t="s">
        <v>1</v>
      </c>
      <c r="S91" t="s">
        <v>0</v>
      </c>
      <c r="T91">
        <v>4524.1231989999997</v>
      </c>
      <c r="U91">
        <v>1246387.795837</v>
      </c>
    </row>
    <row r="92" spans="1:21" x14ac:dyDescent="0.25">
      <c r="A92">
        <v>91</v>
      </c>
      <c r="B92" t="s">
        <v>12</v>
      </c>
      <c r="C92" t="s">
        <v>11</v>
      </c>
      <c r="D92">
        <v>5</v>
      </c>
      <c r="E92" t="s">
        <v>10</v>
      </c>
      <c r="F92">
        <v>30</v>
      </c>
      <c r="G92" t="s">
        <v>9</v>
      </c>
      <c r="H92">
        <v>13</v>
      </c>
      <c r="I92" t="s">
        <v>28</v>
      </c>
      <c r="J92" t="s">
        <v>7</v>
      </c>
      <c r="K92" t="s">
        <v>46</v>
      </c>
      <c r="L92" t="s">
        <v>5</v>
      </c>
      <c r="M92" t="s">
        <v>4</v>
      </c>
      <c r="N92" t="s">
        <v>26</v>
      </c>
      <c r="O92" t="s">
        <v>55</v>
      </c>
      <c r="P92">
        <v>29.170921</v>
      </c>
      <c r="Q92">
        <v>33.9</v>
      </c>
      <c r="R92" t="s">
        <v>1</v>
      </c>
      <c r="S92" t="s">
        <v>0</v>
      </c>
      <c r="T92">
        <v>4536.4062359999998</v>
      </c>
      <c r="U92">
        <v>1271408.079012</v>
      </c>
    </row>
    <row r="93" spans="1:21" x14ac:dyDescent="0.25">
      <c r="A93">
        <v>92</v>
      </c>
      <c r="B93" t="s">
        <v>12</v>
      </c>
      <c r="C93" t="s">
        <v>11</v>
      </c>
      <c r="D93">
        <v>5</v>
      </c>
      <c r="E93" t="s">
        <v>10</v>
      </c>
      <c r="F93">
        <v>30</v>
      </c>
      <c r="G93" t="s">
        <v>9</v>
      </c>
      <c r="H93">
        <v>13</v>
      </c>
      <c r="I93" t="s">
        <v>28</v>
      </c>
      <c r="J93" t="s">
        <v>16</v>
      </c>
      <c r="K93" t="s">
        <v>54</v>
      </c>
      <c r="L93" t="s">
        <v>5</v>
      </c>
      <c r="M93" t="s">
        <v>4</v>
      </c>
      <c r="N93" t="s">
        <v>26</v>
      </c>
      <c r="O93" t="s">
        <v>53</v>
      </c>
      <c r="P93">
        <v>36.124384999999997</v>
      </c>
      <c r="Q93">
        <v>33.9</v>
      </c>
      <c r="R93" t="s">
        <v>1</v>
      </c>
      <c r="S93" t="s">
        <v>0</v>
      </c>
      <c r="T93">
        <v>6609.4663989999999</v>
      </c>
      <c r="U93">
        <v>1574474.3442460001</v>
      </c>
    </row>
    <row r="94" spans="1:21" x14ac:dyDescent="0.25">
      <c r="A94">
        <v>93</v>
      </c>
      <c r="B94" t="s">
        <v>12</v>
      </c>
      <c r="C94" t="s">
        <v>11</v>
      </c>
      <c r="D94">
        <v>5</v>
      </c>
      <c r="E94" t="s">
        <v>10</v>
      </c>
      <c r="F94">
        <v>30</v>
      </c>
      <c r="G94" t="s">
        <v>9</v>
      </c>
      <c r="H94">
        <v>14</v>
      </c>
      <c r="I94" t="s">
        <v>7</v>
      </c>
      <c r="J94" t="s">
        <v>7</v>
      </c>
      <c r="K94" t="s">
        <v>40</v>
      </c>
      <c r="L94" t="s">
        <v>5</v>
      </c>
      <c r="M94" t="s">
        <v>4</v>
      </c>
      <c r="N94" t="s">
        <v>14</v>
      </c>
      <c r="O94" t="s">
        <v>52</v>
      </c>
      <c r="P94">
        <v>30.765892999999998</v>
      </c>
      <c r="Q94">
        <v>33.9</v>
      </c>
      <c r="R94" t="s">
        <v>1</v>
      </c>
      <c r="S94" t="s">
        <v>0</v>
      </c>
      <c r="T94">
        <v>4672.6762900000003</v>
      </c>
      <c r="U94">
        <v>1340916.2865899999</v>
      </c>
    </row>
    <row r="95" spans="1:21" x14ac:dyDescent="0.25">
      <c r="A95">
        <v>94</v>
      </c>
      <c r="B95" t="s">
        <v>12</v>
      </c>
      <c r="C95" t="s">
        <v>11</v>
      </c>
      <c r="D95">
        <v>5</v>
      </c>
      <c r="E95" t="s">
        <v>10</v>
      </c>
      <c r="F95">
        <v>30</v>
      </c>
      <c r="G95" t="s">
        <v>9</v>
      </c>
      <c r="H95">
        <v>14</v>
      </c>
      <c r="I95" t="s">
        <v>7</v>
      </c>
      <c r="J95" t="s">
        <v>8</v>
      </c>
      <c r="K95" t="s">
        <v>51</v>
      </c>
      <c r="L95" t="s">
        <v>5</v>
      </c>
      <c r="M95" t="s">
        <v>4</v>
      </c>
      <c r="N95" t="s">
        <v>14</v>
      </c>
      <c r="O95" t="s">
        <v>50</v>
      </c>
      <c r="P95">
        <v>35.568623000000002</v>
      </c>
      <c r="Q95">
        <v>33.9</v>
      </c>
      <c r="R95" t="s">
        <v>1</v>
      </c>
      <c r="S95" t="s">
        <v>0</v>
      </c>
      <c r="T95">
        <v>6930.5968810000004</v>
      </c>
      <c r="U95">
        <v>1550246.800175</v>
      </c>
    </row>
    <row r="96" spans="1:21" x14ac:dyDescent="0.25">
      <c r="A96">
        <v>95</v>
      </c>
      <c r="B96" t="s">
        <v>12</v>
      </c>
      <c r="C96" t="s">
        <v>11</v>
      </c>
      <c r="D96">
        <v>5</v>
      </c>
      <c r="E96" t="s">
        <v>10</v>
      </c>
      <c r="F96">
        <v>30</v>
      </c>
      <c r="G96" t="s">
        <v>9</v>
      </c>
      <c r="H96">
        <v>14</v>
      </c>
      <c r="I96" t="s">
        <v>7</v>
      </c>
      <c r="J96" t="s">
        <v>28</v>
      </c>
      <c r="K96" t="s">
        <v>42</v>
      </c>
      <c r="L96" t="s">
        <v>5</v>
      </c>
      <c r="M96" t="s">
        <v>4</v>
      </c>
      <c r="N96" t="s">
        <v>14</v>
      </c>
      <c r="O96" t="s">
        <v>49</v>
      </c>
      <c r="P96">
        <v>31.800547999999999</v>
      </c>
      <c r="Q96">
        <v>33.9</v>
      </c>
      <c r="R96" t="s">
        <v>1</v>
      </c>
      <c r="S96" t="s">
        <v>0</v>
      </c>
      <c r="T96">
        <v>4729.9635989999997</v>
      </c>
      <c r="U96">
        <v>1386006.858089</v>
      </c>
    </row>
    <row r="97" spans="1:21" x14ac:dyDescent="0.25">
      <c r="A97">
        <v>96</v>
      </c>
      <c r="B97" t="s">
        <v>12</v>
      </c>
      <c r="C97" t="s">
        <v>11</v>
      </c>
      <c r="D97">
        <v>5</v>
      </c>
      <c r="E97" t="s">
        <v>10</v>
      </c>
      <c r="F97">
        <v>30</v>
      </c>
      <c r="G97" t="s">
        <v>9</v>
      </c>
      <c r="H97">
        <v>14</v>
      </c>
      <c r="I97" t="s">
        <v>28</v>
      </c>
      <c r="J97" t="s">
        <v>8</v>
      </c>
      <c r="K97" t="s">
        <v>48</v>
      </c>
      <c r="L97" t="s">
        <v>5</v>
      </c>
      <c r="M97" t="s">
        <v>4</v>
      </c>
      <c r="N97" t="s">
        <v>14</v>
      </c>
      <c r="O97" t="s">
        <v>47</v>
      </c>
      <c r="P97">
        <v>30.634111999999998</v>
      </c>
      <c r="Q97">
        <v>33.9</v>
      </c>
      <c r="R97" t="s">
        <v>1</v>
      </c>
      <c r="S97" t="s">
        <v>0</v>
      </c>
      <c r="T97">
        <v>5400.8769089999996</v>
      </c>
      <c r="U97">
        <v>1335168.963457</v>
      </c>
    </row>
    <row r="98" spans="1:21" x14ac:dyDescent="0.25">
      <c r="A98">
        <v>97</v>
      </c>
      <c r="B98" t="s">
        <v>12</v>
      </c>
      <c r="C98" t="s">
        <v>11</v>
      </c>
      <c r="D98">
        <v>5</v>
      </c>
      <c r="E98" t="s">
        <v>10</v>
      </c>
      <c r="F98">
        <v>30</v>
      </c>
      <c r="G98" t="s">
        <v>9</v>
      </c>
      <c r="H98">
        <v>14</v>
      </c>
      <c r="I98" t="s">
        <v>28</v>
      </c>
      <c r="J98" t="s">
        <v>7</v>
      </c>
      <c r="K98" t="s">
        <v>46</v>
      </c>
      <c r="L98" t="s">
        <v>5</v>
      </c>
      <c r="M98" t="s">
        <v>4</v>
      </c>
      <c r="N98" t="s">
        <v>14</v>
      </c>
      <c r="O98" t="s">
        <v>45</v>
      </c>
      <c r="P98">
        <v>30.267835999999999</v>
      </c>
      <c r="Q98">
        <v>33.9</v>
      </c>
      <c r="R98" t="s">
        <v>1</v>
      </c>
      <c r="S98" t="s">
        <v>0</v>
      </c>
      <c r="T98">
        <v>4628.8698169999998</v>
      </c>
      <c r="U98">
        <v>1319200.454138</v>
      </c>
    </row>
    <row r="99" spans="1:21" x14ac:dyDescent="0.25">
      <c r="A99">
        <v>98</v>
      </c>
      <c r="B99" t="s">
        <v>12</v>
      </c>
      <c r="C99" t="s">
        <v>11</v>
      </c>
      <c r="D99">
        <v>5</v>
      </c>
      <c r="E99" t="s">
        <v>10</v>
      </c>
      <c r="F99">
        <v>30</v>
      </c>
      <c r="G99" t="s">
        <v>9</v>
      </c>
      <c r="H99">
        <v>14</v>
      </c>
      <c r="I99" t="s">
        <v>28</v>
      </c>
      <c r="J99" t="s">
        <v>28</v>
      </c>
      <c r="K99" t="s">
        <v>44</v>
      </c>
      <c r="L99" t="s">
        <v>5</v>
      </c>
      <c r="M99" t="s">
        <v>4</v>
      </c>
      <c r="N99" t="s">
        <v>14</v>
      </c>
      <c r="O99" t="s">
        <v>43</v>
      </c>
      <c r="P99">
        <v>30.418288</v>
      </c>
      <c r="Q99">
        <v>33.9</v>
      </c>
      <c r="R99" t="s">
        <v>1</v>
      </c>
      <c r="S99" t="s">
        <v>0</v>
      </c>
      <c r="T99">
        <v>4638.9786080000003</v>
      </c>
      <c r="U99">
        <v>1325754.0792380001</v>
      </c>
    </row>
    <row r="100" spans="1:21" x14ac:dyDescent="0.25">
      <c r="A100">
        <v>99</v>
      </c>
      <c r="B100" t="s">
        <v>12</v>
      </c>
      <c r="C100" t="s">
        <v>11</v>
      </c>
      <c r="D100">
        <v>5</v>
      </c>
      <c r="E100" t="s">
        <v>10</v>
      </c>
      <c r="F100">
        <v>30</v>
      </c>
      <c r="G100" t="s">
        <v>9</v>
      </c>
      <c r="H100">
        <v>15</v>
      </c>
      <c r="I100" t="s">
        <v>7</v>
      </c>
      <c r="J100" t="s">
        <v>28</v>
      </c>
      <c r="K100" t="s">
        <v>42</v>
      </c>
      <c r="L100" t="s">
        <v>5</v>
      </c>
      <c r="M100" t="s">
        <v>4</v>
      </c>
      <c r="N100" t="s">
        <v>3</v>
      </c>
      <c r="O100" t="s">
        <v>41</v>
      </c>
      <c r="P100">
        <v>30.658166000000001</v>
      </c>
      <c r="Q100">
        <v>33.9</v>
      </c>
      <c r="R100" t="s">
        <v>1</v>
      </c>
      <c r="S100" t="s">
        <v>0</v>
      </c>
      <c r="T100">
        <v>4649.8189689999999</v>
      </c>
      <c r="U100">
        <v>1336200.5024079999</v>
      </c>
    </row>
    <row r="101" spans="1:21" x14ac:dyDescent="0.25">
      <c r="A101">
        <v>100</v>
      </c>
      <c r="B101" t="s">
        <v>12</v>
      </c>
      <c r="C101" t="s">
        <v>11</v>
      </c>
      <c r="D101">
        <v>5</v>
      </c>
      <c r="E101" t="s">
        <v>10</v>
      </c>
      <c r="F101">
        <v>30</v>
      </c>
      <c r="G101" t="s">
        <v>9</v>
      </c>
      <c r="H101">
        <v>15</v>
      </c>
      <c r="I101" t="s">
        <v>7</v>
      </c>
      <c r="J101" t="s">
        <v>7</v>
      </c>
      <c r="K101" t="s">
        <v>40</v>
      </c>
      <c r="L101" t="s">
        <v>5</v>
      </c>
      <c r="M101" t="s">
        <v>4</v>
      </c>
      <c r="N101" t="s">
        <v>3</v>
      </c>
      <c r="O101" t="s">
        <v>39</v>
      </c>
      <c r="P101">
        <v>31.310511000000002</v>
      </c>
      <c r="Q101">
        <v>33.9</v>
      </c>
      <c r="R101" t="s">
        <v>1</v>
      </c>
      <c r="S101" t="s">
        <v>0</v>
      </c>
      <c r="T101">
        <v>4704.6434520000003</v>
      </c>
      <c r="U101">
        <v>1364635.9140290001</v>
      </c>
    </row>
    <row r="102" spans="1:21" x14ac:dyDescent="0.25">
      <c r="A102">
        <v>101</v>
      </c>
      <c r="B102" t="s">
        <v>12</v>
      </c>
      <c r="C102" t="s">
        <v>11</v>
      </c>
      <c r="D102">
        <v>5</v>
      </c>
      <c r="E102" t="s">
        <v>10</v>
      </c>
      <c r="F102">
        <v>30</v>
      </c>
      <c r="G102" t="s">
        <v>9</v>
      </c>
      <c r="H102">
        <v>15</v>
      </c>
      <c r="I102" t="s">
        <v>7</v>
      </c>
      <c r="J102" t="s">
        <v>16</v>
      </c>
      <c r="K102" t="s">
        <v>38</v>
      </c>
      <c r="L102" t="s">
        <v>5</v>
      </c>
      <c r="M102" t="s">
        <v>4</v>
      </c>
      <c r="N102" t="s">
        <v>3</v>
      </c>
      <c r="O102" t="s">
        <v>37</v>
      </c>
      <c r="P102">
        <v>31.605698</v>
      </c>
      <c r="Q102">
        <v>33.9</v>
      </c>
      <c r="R102" t="s">
        <v>1</v>
      </c>
      <c r="S102" t="s">
        <v>0</v>
      </c>
      <c r="T102">
        <v>4954.24161</v>
      </c>
      <c r="U102">
        <v>1377502.526816</v>
      </c>
    </row>
    <row r="103" spans="1:21" x14ac:dyDescent="0.25">
      <c r="A103">
        <v>102</v>
      </c>
      <c r="B103" t="s">
        <v>12</v>
      </c>
      <c r="C103" t="s">
        <v>11</v>
      </c>
      <c r="D103">
        <v>5</v>
      </c>
      <c r="E103" t="s">
        <v>10</v>
      </c>
      <c r="F103">
        <v>30</v>
      </c>
      <c r="G103" t="s">
        <v>9</v>
      </c>
      <c r="H103">
        <v>15</v>
      </c>
      <c r="I103" t="s">
        <v>16</v>
      </c>
      <c r="J103" t="s">
        <v>16</v>
      </c>
      <c r="K103" t="s">
        <v>15</v>
      </c>
      <c r="L103" t="s">
        <v>5</v>
      </c>
      <c r="M103" t="s">
        <v>4</v>
      </c>
      <c r="N103" t="s">
        <v>3</v>
      </c>
      <c r="O103" t="s">
        <v>36</v>
      </c>
      <c r="P103">
        <v>0.84624100000000002</v>
      </c>
      <c r="Q103">
        <v>33.9</v>
      </c>
      <c r="R103" t="s">
        <v>1</v>
      </c>
      <c r="S103" t="s">
        <v>0</v>
      </c>
      <c r="T103">
        <v>930.35074699999996</v>
      </c>
      <c r="U103">
        <v>36882.561569999998</v>
      </c>
    </row>
    <row r="104" spans="1:21" x14ac:dyDescent="0.25">
      <c r="A104">
        <v>103</v>
      </c>
      <c r="B104" t="s">
        <v>12</v>
      </c>
      <c r="C104" t="s">
        <v>11</v>
      </c>
      <c r="D104">
        <v>5</v>
      </c>
      <c r="E104" t="s">
        <v>10</v>
      </c>
      <c r="F104">
        <v>30</v>
      </c>
      <c r="G104" t="s">
        <v>9</v>
      </c>
      <c r="H104">
        <v>15</v>
      </c>
      <c r="I104" t="s">
        <v>16</v>
      </c>
      <c r="J104" t="s">
        <v>28</v>
      </c>
      <c r="K104" t="s">
        <v>27</v>
      </c>
      <c r="L104" t="s">
        <v>5</v>
      </c>
      <c r="M104" t="s">
        <v>4</v>
      </c>
      <c r="N104" t="s">
        <v>3</v>
      </c>
      <c r="O104" t="s">
        <v>35</v>
      </c>
      <c r="P104">
        <v>4.4421939999999998</v>
      </c>
      <c r="Q104">
        <v>33.9</v>
      </c>
      <c r="R104" t="s">
        <v>1</v>
      </c>
      <c r="S104" t="s">
        <v>0</v>
      </c>
      <c r="T104">
        <v>2338.3165509999999</v>
      </c>
      <c r="U104">
        <v>193608.32836700001</v>
      </c>
    </row>
    <row r="105" spans="1:21" x14ac:dyDescent="0.25">
      <c r="A105">
        <v>104</v>
      </c>
      <c r="B105" t="s">
        <v>12</v>
      </c>
      <c r="C105" t="s">
        <v>11</v>
      </c>
      <c r="D105">
        <v>5</v>
      </c>
      <c r="E105" t="s">
        <v>10</v>
      </c>
      <c r="F105">
        <v>30</v>
      </c>
      <c r="G105" t="s">
        <v>9</v>
      </c>
      <c r="H105">
        <v>15</v>
      </c>
      <c r="I105" t="s">
        <v>8</v>
      </c>
      <c r="J105" t="s">
        <v>16</v>
      </c>
      <c r="K105" t="s">
        <v>24</v>
      </c>
      <c r="L105" t="s">
        <v>5</v>
      </c>
      <c r="M105" t="s">
        <v>4</v>
      </c>
      <c r="N105" t="s">
        <v>3</v>
      </c>
      <c r="O105" t="s">
        <v>34</v>
      </c>
      <c r="P105">
        <v>6.1085130000000003</v>
      </c>
      <c r="Q105">
        <v>33.9</v>
      </c>
      <c r="R105" t="s">
        <v>1</v>
      </c>
      <c r="S105" t="s">
        <v>0</v>
      </c>
      <c r="T105">
        <v>2227.7200379999999</v>
      </c>
      <c r="U105">
        <v>266234.85085799999</v>
      </c>
    </row>
    <row r="106" spans="1:21" x14ac:dyDescent="0.25">
      <c r="A106">
        <v>105</v>
      </c>
      <c r="B106" t="s">
        <v>12</v>
      </c>
      <c r="C106" t="s">
        <v>11</v>
      </c>
      <c r="D106">
        <v>5</v>
      </c>
      <c r="E106" t="s">
        <v>10</v>
      </c>
      <c r="F106">
        <v>30</v>
      </c>
      <c r="G106" t="s">
        <v>9</v>
      </c>
      <c r="H106">
        <v>15</v>
      </c>
      <c r="I106" t="s">
        <v>8</v>
      </c>
      <c r="J106" t="s">
        <v>28</v>
      </c>
      <c r="K106" t="s">
        <v>33</v>
      </c>
      <c r="L106" t="s">
        <v>5</v>
      </c>
      <c r="M106" t="s">
        <v>4</v>
      </c>
      <c r="N106" t="s">
        <v>26</v>
      </c>
      <c r="O106" t="s">
        <v>32</v>
      </c>
      <c r="P106">
        <v>16.291294000000001</v>
      </c>
      <c r="Q106">
        <v>33.9</v>
      </c>
      <c r="R106" t="s">
        <v>1</v>
      </c>
      <c r="S106" t="s">
        <v>0</v>
      </c>
      <c r="T106">
        <v>3560.8454630000001</v>
      </c>
      <c r="U106">
        <v>710042.14887999999</v>
      </c>
    </row>
    <row r="107" spans="1:21" x14ac:dyDescent="0.25">
      <c r="A107">
        <v>106</v>
      </c>
      <c r="B107" t="s">
        <v>12</v>
      </c>
      <c r="C107" t="s">
        <v>11</v>
      </c>
      <c r="D107">
        <v>5</v>
      </c>
      <c r="E107" t="s">
        <v>10</v>
      </c>
      <c r="F107">
        <v>30</v>
      </c>
      <c r="G107" t="s">
        <v>9</v>
      </c>
      <c r="H107">
        <v>15</v>
      </c>
      <c r="I107" t="s">
        <v>16</v>
      </c>
      <c r="J107" t="s">
        <v>8</v>
      </c>
      <c r="K107" t="s">
        <v>22</v>
      </c>
      <c r="L107" t="s">
        <v>5</v>
      </c>
      <c r="M107" t="s">
        <v>4</v>
      </c>
      <c r="N107" t="s">
        <v>26</v>
      </c>
      <c r="O107" t="s">
        <v>31</v>
      </c>
      <c r="P107">
        <v>20.708434</v>
      </c>
      <c r="Q107">
        <v>33.9</v>
      </c>
      <c r="R107" t="s">
        <v>1</v>
      </c>
      <c r="S107" t="s">
        <v>0</v>
      </c>
      <c r="T107">
        <v>3835.1378850000001</v>
      </c>
      <c r="U107">
        <v>902559.63458099996</v>
      </c>
    </row>
    <row r="108" spans="1:21" x14ac:dyDescent="0.25">
      <c r="A108">
        <v>107</v>
      </c>
      <c r="B108" t="s">
        <v>12</v>
      </c>
      <c r="C108" t="s">
        <v>11</v>
      </c>
      <c r="D108">
        <v>5</v>
      </c>
      <c r="E108" t="s">
        <v>10</v>
      </c>
      <c r="F108">
        <v>30</v>
      </c>
      <c r="G108" t="s">
        <v>9</v>
      </c>
      <c r="H108">
        <v>13</v>
      </c>
      <c r="I108" t="s">
        <v>16</v>
      </c>
      <c r="J108" t="s">
        <v>16</v>
      </c>
      <c r="K108" t="s">
        <v>15</v>
      </c>
      <c r="L108" t="s">
        <v>5</v>
      </c>
      <c r="M108" t="s">
        <v>4</v>
      </c>
      <c r="N108" t="s">
        <v>26</v>
      </c>
      <c r="O108" t="s">
        <v>30</v>
      </c>
      <c r="P108">
        <v>22.264292000000001</v>
      </c>
      <c r="Q108">
        <v>33.9</v>
      </c>
      <c r="R108" t="s">
        <v>1</v>
      </c>
      <c r="S108" t="s">
        <v>0</v>
      </c>
      <c r="T108">
        <v>5933.3968029999996</v>
      </c>
      <c r="U108">
        <v>970391.67040499998</v>
      </c>
    </row>
    <row r="109" spans="1:21" x14ac:dyDescent="0.25">
      <c r="A109">
        <v>108</v>
      </c>
      <c r="B109" t="s">
        <v>12</v>
      </c>
      <c r="C109" t="s">
        <v>11</v>
      </c>
      <c r="D109">
        <v>5</v>
      </c>
      <c r="E109" t="s">
        <v>10</v>
      </c>
      <c r="F109">
        <v>30</v>
      </c>
      <c r="G109" t="s">
        <v>9</v>
      </c>
      <c r="H109">
        <v>14</v>
      </c>
      <c r="I109" t="s">
        <v>8</v>
      </c>
      <c r="J109" t="s">
        <v>8</v>
      </c>
      <c r="K109" t="s">
        <v>18</v>
      </c>
      <c r="L109" t="s">
        <v>5</v>
      </c>
      <c r="M109" t="s">
        <v>4</v>
      </c>
      <c r="N109" t="s">
        <v>14</v>
      </c>
      <c r="O109" t="s">
        <v>29</v>
      </c>
      <c r="P109">
        <v>24.567678000000001</v>
      </c>
      <c r="Q109">
        <v>33.9</v>
      </c>
      <c r="R109" t="s">
        <v>1</v>
      </c>
      <c r="S109" t="s">
        <v>0</v>
      </c>
      <c r="T109">
        <v>4207.9781929999999</v>
      </c>
      <c r="U109">
        <v>1070782.228962</v>
      </c>
    </row>
    <row r="110" spans="1:21" x14ac:dyDescent="0.25">
      <c r="A110">
        <v>109</v>
      </c>
      <c r="B110" t="s">
        <v>12</v>
      </c>
      <c r="C110" t="s">
        <v>11</v>
      </c>
      <c r="D110">
        <v>5</v>
      </c>
      <c r="E110" t="s">
        <v>10</v>
      </c>
      <c r="F110">
        <v>30</v>
      </c>
      <c r="G110" t="s">
        <v>9</v>
      </c>
      <c r="H110">
        <v>13</v>
      </c>
      <c r="I110" t="s">
        <v>16</v>
      </c>
      <c r="J110" t="s">
        <v>28</v>
      </c>
      <c r="K110" t="s">
        <v>27</v>
      </c>
      <c r="L110" t="s">
        <v>5</v>
      </c>
      <c r="M110" t="s">
        <v>4</v>
      </c>
      <c r="N110" t="s">
        <v>26</v>
      </c>
      <c r="O110" t="s">
        <v>25</v>
      </c>
      <c r="P110">
        <v>34.226177</v>
      </c>
      <c r="Q110">
        <v>33.9</v>
      </c>
      <c r="R110" t="s">
        <v>1</v>
      </c>
      <c r="S110" t="s">
        <v>0</v>
      </c>
      <c r="T110">
        <v>6160.6975819999998</v>
      </c>
      <c r="U110">
        <v>1491746.904753</v>
      </c>
    </row>
    <row r="111" spans="1:21" x14ac:dyDescent="0.25">
      <c r="A111">
        <v>110</v>
      </c>
      <c r="B111" t="s">
        <v>12</v>
      </c>
      <c r="C111" t="s">
        <v>11</v>
      </c>
      <c r="D111">
        <v>5</v>
      </c>
      <c r="E111" t="s">
        <v>10</v>
      </c>
      <c r="F111">
        <v>30</v>
      </c>
      <c r="G111" t="s">
        <v>9</v>
      </c>
      <c r="H111">
        <v>14</v>
      </c>
      <c r="I111" t="s">
        <v>8</v>
      </c>
      <c r="J111" t="s">
        <v>16</v>
      </c>
      <c r="K111" t="s">
        <v>24</v>
      </c>
      <c r="L111" t="s">
        <v>5</v>
      </c>
      <c r="M111" t="s">
        <v>4</v>
      </c>
      <c r="N111" t="s">
        <v>14</v>
      </c>
      <c r="O111" t="s">
        <v>23</v>
      </c>
      <c r="P111">
        <v>19.832125000000001</v>
      </c>
      <c r="Q111">
        <v>33.9</v>
      </c>
      <c r="R111" t="s">
        <v>1</v>
      </c>
      <c r="S111" t="s">
        <v>0</v>
      </c>
      <c r="T111">
        <v>4248.1264870000005</v>
      </c>
      <c r="U111">
        <v>864379.72124400001</v>
      </c>
    </row>
    <row r="112" spans="1:21" x14ac:dyDescent="0.25">
      <c r="A112">
        <v>111</v>
      </c>
      <c r="B112" t="s">
        <v>12</v>
      </c>
      <c r="C112" t="s">
        <v>11</v>
      </c>
      <c r="D112">
        <v>5</v>
      </c>
      <c r="E112" t="s">
        <v>10</v>
      </c>
      <c r="F112">
        <v>30</v>
      </c>
      <c r="G112" t="s">
        <v>9</v>
      </c>
      <c r="H112">
        <v>14</v>
      </c>
      <c r="I112" t="s">
        <v>16</v>
      </c>
      <c r="J112" t="s">
        <v>8</v>
      </c>
      <c r="K112" t="s">
        <v>22</v>
      </c>
      <c r="L112" t="s">
        <v>5</v>
      </c>
      <c r="M112" t="s">
        <v>4</v>
      </c>
      <c r="N112" t="s">
        <v>14</v>
      </c>
      <c r="O112" t="s">
        <v>21</v>
      </c>
      <c r="P112">
        <v>21.346183</v>
      </c>
      <c r="Q112">
        <v>33.9</v>
      </c>
      <c r="R112" t="s">
        <v>1</v>
      </c>
      <c r="S112" t="s">
        <v>0</v>
      </c>
      <c r="T112">
        <v>3971.0045399999999</v>
      </c>
      <c r="U112">
        <v>930367.43188199995</v>
      </c>
    </row>
    <row r="113" spans="1:21" x14ac:dyDescent="0.25">
      <c r="A113">
        <v>112</v>
      </c>
      <c r="B113" t="s">
        <v>12</v>
      </c>
      <c r="C113" t="s">
        <v>11</v>
      </c>
      <c r="D113">
        <v>5</v>
      </c>
      <c r="E113" t="s">
        <v>10</v>
      </c>
      <c r="F113">
        <v>30</v>
      </c>
      <c r="G113" t="s">
        <v>9</v>
      </c>
      <c r="H113">
        <v>14</v>
      </c>
      <c r="I113" t="s">
        <v>16</v>
      </c>
      <c r="J113" t="s">
        <v>7</v>
      </c>
      <c r="K113" t="s">
        <v>20</v>
      </c>
      <c r="L113" t="s">
        <v>5</v>
      </c>
      <c r="M113" t="s">
        <v>4</v>
      </c>
      <c r="N113" t="s">
        <v>14</v>
      </c>
      <c r="O113" t="s">
        <v>19</v>
      </c>
      <c r="P113">
        <v>29.983039999999999</v>
      </c>
      <c r="Q113">
        <v>33.9</v>
      </c>
      <c r="R113" t="s">
        <v>1</v>
      </c>
      <c r="S113" t="s">
        <v>0</v>
      </c>
      <c r="T113">
        <v>5627.5615310000003</v>
      </c>
      <c r="U113">
        <v>1306797.977374</v>
      </c>
    </row>
    <row r="114" spans="1:21" x14ac:dyDescent="0.25">
      <c r="A114">
        <v>113</v>
      </c>
      <c r="B114" t="s">
        <v>12</v>
      </c>
      <c r="C114" t="s">
        <v>11</v>
      </c>
      <c r="D114">
        <v>5</v>
      </c>
      <c r="E114" t="s">
        <v>10</v>
      </c>
      <c r="F114">
        <v>30</v>
      </c>
      <c r="G114" t="s">
        <v>9</v>
      </c>
      <c r="H114">
        <v>15</v>
      </c>
      <c r="I114" t="s">
        <v>8</v>
      </c>
      <c r="J114" t="s">
        <v>8</v>
      </c>
      <c r="K114" t="s">
        <v>18</v>
      </c>
      <c r="L114" t="s">
        <v>5</v>
      </c>
      <c r="M114" t="s">
        <v>4</v>
      </c>
      <c r="N114" t="s">
        <v>3</v>
      </c>
      <c r="O114" t="s">
        <v>17</v>
      </c>
      <c r="P114">
        <v>20.827185</v>
      </c>
      <c r="Q114">
        <v>33.9</v>
      </c>
      <c r="R114" t="s">
        <v>1</v>
      </c>
      <c r="S114" t="s">
        <v>0</v>
      </c>
      <c r="T114">
        <v>3949.5279329999998</v>
      </c>
      <c r="U114">
        <v>907741.344071</v>
      </c>
    </row>
    <row r="115" spans="1:21" x14ac:dyDescent="0.25">
      <c r="A115">
        <v>114</v>
      </c>
      <c r="B115" t="s">
        <v>12</v>
      </c>
      <c r="C115" t="s">
        <v>11</v>
      </c>
      <c r="D115">
        <v>5</v>
      </c>
      <c r="E115" t="s">
        <v>10</v>
      </c>
      <c r="F115">
        <v>30</v>
      </c>
      <c r="G115" t="s">
        <v>9</v>
      </c>
      <c r="H115">
        <v>14</v>
      </c>
      <c r="I115" t="s">
        <v>16</v>
      </c>
      <c r="J115" t="s">
        <v>16</v>
      </c>
      <c r="K115" t="s">
        <v>15</v>
      </c>
      <c r="L115" t="s">
        <v>5</v>
      </c>
      <c r="M115" t="s">
        <v>4</v>
      </c>
      <c r="N115" t="s">
        <v>14</v>
      </c>
      <c r="O115" t="s">
        <v>13</v>
      </c>
      <c r="P115">
        <v>22.106807</v>
      </c>
      <c r="Q115">
        <v>33.9</v>
      </c>
      <c r="R115" t="s">
        <v>1</v>
      </c>
      <c r="S115" t="s">
        <v>0</v>
      </c>
      <c r="T115">
        <v>4062.040446</v>
      </c>
      <c r="U115">
        <v>963515.72023800004</v>
      </c>
    </row>
    <row r="116" spans="1:21" x14ac:dyDescent="0.25">
      <c r="A116">
        <v>115</v>
      </c>
      <c r="B116" t="s">
        <v>12</v>
      </c>
      <c r="C116" t="s">
        <v>11</v>
      </c>
      <c r="D116">
        <v>5</v>
      </c>
      <c r="E116" t="s">
        <v>10</v>
      </c>
      <c r="F116">
        <v>30</v>
      </c>
      <c r="G116" t="s">
        <v>9</v>
      </c>
      <c r="H116">
        <v>15</v>
      </c>
      <c r="I116" t="s">
        <v>8</v>
      </c>
      <c r="J116" t="s">
        <v>7</v>
      </c>
      <c r="K116" t="s">
        <v>6</v>
      </c>
      <c r="L116" t="s">
        <v>5</v>
      </c>
      <c r="M116" t="s">
        <v>4</v>
      </c>
      <c r="N116" t="s">
        <v>3</v>
      </c>
      <c r="O116" t="s">
        <v>2</v>
      </c>
      <c r="P116">
        <v>35.912818000000001</v>
      </c>
      <c r="Q116">
        <v>33.9</v>
      </c>
      <c r="R116" t="s">
        <v>1</v>
      </c>
      <c r="S116" t="s">
        <v>0</v>
      </c>
      <c r="T116">
        <v>4868.4631929999996</v>
      </c>
      <c r="U116">
        <v>1565234.5183369999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3085-95D4-4363-9E87-7958FDA27607}">
  <sheetPr>
    <tabColor theme="4" tint="-0.249977111117893"/>
  </sheetPr>
  <dimension ref="A1:J121"/>
  <sheetViews>
    <sheetView workbookViewId="0">
      <pane ySplit="6" topLeftCell="A92" activePane="bottomLeft" state="frozen"/>
      <selection activeCell="H14" sqref="A3:I113"/>
      <selection pane="bottomLeft" activeCell="J118" sqref="J118"/>
    </sheetView>
  </sheetViews>
  <sheetFormatPr defaultRowHeight="15" x14ac:dyDescent="0.25"/>
  <cols>
    <col min="1" max="1" width="11.5703125" customWidth="1"/>
    <col min="2" max="2" width="23.5703125" customWidth="1"/>
    <col min="3" max="3" width="6.42578125" bestFit="1" customWidth="1"/>
    <col min="4" max="4" width="15.42578125" bestFit="1" customWidth="1"/>
    <col min="5" max="5" width="7.5703125" bestFit="1" customWidth="1"/>
    <col min="6" max="6" width="6.85546875" bestFit="1" customWidth="1"/>
    <col min="7" max="7" width="5.85546875" bestFit="1" customWidth="1"/>
    <col min="8" max="8" width="21.5703125" bestFit="1" customWidth="1"/>
    <col min="9" max="9" width="24.140625" hidden="1" customWidth="1"/>
    <col min="10" max="10" width="22.5703125" style="10" bestFit="1" customWidth="1"/>
  </cols>
  <sheetData>
    <row r="1" spans="1:10" x14ac:dyDescent="0.25">
      <c r="A1" s="9" t="s">
        <v>178</v>
      </c>
    </row>
    <row r="2" spans="1:10" x14ac:dyDescent="0.25">
      <c r="A2" s="11" t="s">
        <v>198</v>
      </c>
    </row>
    <row r="3" spans="1:10" x14ac:dyDescent="0.25">
      <c r="A3" s="11" t="s">
        <v>179</v>
      </c>
    </row>
    <row r="4" spans="1:10" x14ac:dyDescent="0.25">
      <c r="A4" s="9" t="s">
        <v>180</v>
      </c>
    </row>
    <row r="6" spans="1:10" x14ac:dyDescent="0.25">
      <c r="A6" s="12" t="s">
        <v>181</v>
      </c>
      <c r="B6" s="12" t="s">
        <v>182</v>
      </c>
      <c r="C6" s="12" t="s">
        <v>183</v>
      </c>
      <c r="D6" s="12" t="s">
        <v>184</v>
      </c>
      <c r="E6" s="12" t="s">
        <v>185</v>
      </c>
      <c r="F6" s="12" t="s">
        <v>186</v>
      </c>
      <c r="G6" s="12" t="s">
        <v>187</v>
      </c>
      <c r="H6" s="12" t="s">
        <v>188</v>
      </c>
      <c r="I6" s="13" t="s">
        <v>162</v>
      </c>
      <c r="J6" s="14" t="s">
        <v>189</v>
      </c>
    </row>
    <row r="7" spans="1:10" x14ac:dyDescent="0.25">
      <c r="A7" s="13">
        <v>4</v>
      </c>
      <c r="B7" s="13" t="s">
        <v>10</v>
      </c>
      <c r="C7" s="13">
        <v>30</v>
      </c>
      <c r="D7" s="13" t="s">
        <v>9</v>
      </c>
      <c r="E7" s="13">
        <v>3</v>
      </c>
      <c r="F7" s="13" t="s">
        <v>8</v>
      </c>
      <c r="G7" s="13" t="s">
        <v>8</v>
      </c>
      <c r="H7" s="13" t="s">
        <v>1</v>
      </c>
      <c r="I7" s="13" t="s">
        <v>137</v>
      </c>
      <c r="J7" s="15">
        <v>25.478919000000001</v>
      </c>
    </row>
    <row r="8" spans="1:10" x14ac:dyDescent="0.25">
      <c r="A8" s="16">
        <v>4</v>
      </c>
      <c r="B8" s="16" t="s">
        <v>10</v>
      </c>
      <c r="C8" s="16">
        <v>30</v>
      </c>
      <c r="D8" s="16" t="s">
        <v>9</v>
      </c>
      <c r="E8" s="16">
        <v>3</v>
      </c>
      <c r="F8" s="16" t="s">
        <v>8</v>
      </c>
      <c r="G8" s="13" t="s">
        <v>16</v>
      </c>
      <c r="H8" s="13" t="s">
        <v>1</v>
      </c>
      <c r="I8" s="13" t="s">
        <v>133</v>
      </c>
      <c r="J8" s="15">
        <v>28.073879999999999</v>
      </c>
    </row>
    <row r="9" spans="1:10" x14ac:dyDescent="0.25">
      <c r="A9" s="16">
        <v>4</v>
      </c>
      <c r="B9" s="16" t="s">
        <v>10</v>
      </c>
      <c r="C9" s="16">
        <v>30</v>
      </c>
      <c r="D9" s="16" t="s">
        <v>9</v>
      </c>
      <c r="E9" s="16">
        <v>3</v>
      </c>
      <c r="F9" s="16" t="s">
        <v>8</v>
      </c>
      <c r="G9" s="13" t="s">
        <v>7</v>
      </c>
      <c r="H9" s="13" t="s">
        <v>1</v>
      </c>
      <c r="I9" s="13" t="s">
        <v>140</v>
      </c>
      <c r="J9" s="15">
        <v>22.155422000000002</v>
      </c>
    </row>
    <row r="10" spans="1:10" x14ac:dyDescent="0.25">
      <c r="A10" s="16">
        <v>4</v>
      </c>
      <c r="B10" s="16" t="s">
        <v>10</v>
      </c>
      <c r="C10" s="16">
        <v>30</v>
      </c>
      <c r="D10" s="16" t="s">
        <v>9</v>
      </c>
      <c r="E10" s="16">
        <v>3</v>
      </c>
      <c r="F10" s="16" t="s">
        <v>8</v>
      </c>
      <c r="G10" s="13" t="s">
        <v>28</v>
      </c>
      <c r="H10" s="13" t="s">
        <v>1</v>
      </c>
      <c r="I10" s="13" t="s">
        <v>138</v>
      </c>
      <c r="J10" s="15">
        <v>24.135777000000001</v>
      </c>
    </row>
    <row r="11" spans="1:10" x14ac:dyDescent="0.25">
      <c r="A11" s="16">
        <v>4</v>
      </c>
      <c r="B11" s="16" t="s">
        <v>10</v>
      </c>
      <c r="C11" s="16">
        <v>30</v>
      </c>
      <c r="D11" s="16" t="s">
        <v>9</v>
      </c>
      <c r="E11" s="16">
        <v>3</v>
      </c>
      <c r="F11" s="13" t="s">
        <v>16</v>
      </c>
      <c r="G11" s="13" t="s">
        <v>8</v>
      </c>
      <c r="H11" s="13" t="s">
        <v>1</v>
      </c>
      <c r="I11" s="13" t="s">
        <v>136</v>
      </c>
      <c r="J11" s="15">
        <v>27.319051000000002</v>
      </c>
    </row>
    <row r="12" spans="1:10" x14ac:dyDescent="0.25">
      <c r="A12" s="16">
        <v>4</v>
      </c>
      <c r="B12" s="16" t="s">
        <v>10</v>
      </c>
      <c r="C12" s="16">
        <v>30</v>
      </c>
      <c r="D12" s="16" t="s">
        <v>9</v>
      </c>
      <c r="E12" s="16">
        <v>3</v>
      </c>
      <c r="F12" s="16" t="s">
        <v>16</v>
      </c>
      <c r="G12" s="13" t="s">
        <v>16</v>
      </c>
      <c r="H12" s="13" t="s">
        <v>1</v>
      </c>
      <c r="I12" s="13" t="s">
        <v>154</v>
      </c>
      <c r="J12" s="15">
        <v>29.077269000000001</v>
      </c>
    </row>
    <row r="13" spans="1:10" x14ac:dyDescent="0.25">
      <c r="A13" s="16">
        <v>4</v>
      </c>
      <c r="B13" s="16" t="s">
        <v>10</v>
      </c>
      <c r="C13" s="16">
        <v>30</v>
      </c>
      <c r="D13" s="16" t="s">
        <v>9</v>
      </c>
      <c r="E13" s="16">
        <v>3</v>
      </c>
      <c r="F13" s="16" t="s">
        <v>16</v>
      </c>
      <c r="G13" s="13" t="s">
        <v>7</v>
      </c>
      <c r="H13" s="13" t="s">
        <v>1</v>
      </c>
      <c r="I13" s="13" t="s">
        <v>141</v>
      </c>
      <c r="J13" s="15">
        <v>21.442388999999999</v>
      </c>
    </row>
    <row r="14" spans="1:10" x14ac:dyDescent="0.25">
      <c r="A14" s="16">
        <v>4</v>
      </c>
      <c r="B14" s="16" t="s">
        <v>10</v>
      </c>
      <c r="C14" s="16">
        <v>30</v>
      </c>
      <c r="D14" s="16" t="s">
        <v>9</v>
      </c>
      <c r="E14" s="16">
        <v>3</v>
      </c>
      <c r="F14" s="16" t="s">
        <v>16</v>
      </c>
      <c r="G14" s="13" t="s">
        <v>28</v>
      </c>
      <c r="H14" s="13" t="s">
        <v>1</v>
      </c>
      <c r="I14" s="13" t="s">
        <v>139</v>
      </c>
      <c r="J14" s="15">
        <v>23.182229</v>
      </c>
    </row>
    <row r="15" spans="1:10" x14ac:dyDescent="0.25">
      <c r="A15" s="16">
        <v>4</v>
      </c>
      <c r="B15" s="16" t="s">
        <v>10</v>
      </c>
      <c r="C15" s="16">
        <v>30</v>
      </c>
      <c r="D15" s="16" t="s">
        <v>9</v>
      </c>
      <c r="E15" s="16">
        <v>3</v>
      </c>
      <c r="F15" s="13" t="s">
        <v>7</v>
      </c>
      <c r="G15" s="13" t="s">
        <v>8</v>
      </c>
      <c r="H15" s="13" t="s">
        <v>1</v>
      </c>
      <c r="I15" s="13" t="s">
        <v>153</v>
      </c>
      <c r="J15" s="15">
        <v>29.258278000000001</v>
      </c>
    </row>
    <row r="16" spans="1:10" x14ac:dyDescent="0.25">
      <c r="A16" s="16">
        <v>4</v>
      </c>
      <c r="B16" s="16" t="s">
        <v>10</v>
      </c>
      <c r="C16" s="16">
        <v>30</v>
      </c>
      <c r="D16" s="16" t="s">
        <v>9</v>
      </c>
      <c r="E16" s="16">
        <v>3</v>
      </c>
      <c r="F16" s="16" t="s">
        <v>7</v>
      </c>
      <c r="G16" s="13" t="s">
        <v>16</v>
      </c>
      <c r="H16" s="13" t="s">
        <v>1</v>
      </c>
      <c r="I16" s="13" t="s">
        <v>147</v>
      </c>
      <c r="J16" s="15">
        <v>32.001694999999998</v>
      </c>
    </row>
    <row r="17" spans="1:10" x14ac:dyDescent="0.25">
      <c r="A17" s="16">
        <v>4</v>
      </c>
      <c r="B17" s="16" t="s">
        <v>10</v>
      </c>
      <c r="C17" s="16">
        <v>30</v>
      </c>
      <c r="D17" s="16" t="s">
        <v>9</v>
      </c>
      <c r="E17" s="16">
        <v>3</v>
      </c>
      <c r="F17" s="16" t="s">
        <v>7</v>
      </c>
      <c r="G17" s="13" t="s">
        <v>7</v>
      </c>
      <c r="H17" s="13" t="s">
        <v>1</v>
      </c>
      <c r="I17" s="13" t="s">
        <v>152</v>
      </c>
      <c r="J17" s="15">
        <v>29.660841999999999</v>
      </c>
    </row>
    <row r="18" spans="1:10" x14ac:dyDescent="0.25">
      <c r="A18" s="16">
        <v>4</v>
      </c>
      <c r="B18" s="16" t="s">
        <v>10</v>
      </c>
      <c r="C18" s="16">
        <v>30</v>
      </c>
      <c r="D18" s="16" t="s">
        <v>9</v>
      </c>
      <c r="E18" s="16">
        <v>3</v>
      </c>
      <c r="F18" s="16" t="s">
        <v>7</v>
      </c>
      <c r="G18" s="13" t="s">
        <v>28</v>
      </c>
      <c r="H18" s="13" t="s">
        <v>1</v>
      </c>
      <c r="I18" s="13" t="s">
        <v>151</v>
      </c>
      <c r="J18" s="15">
        <v>29.998014999999999</v>
      </c>
    </row>
    <row r="19" spans="1:10" x14ac:dyDescent="0.25">
      <c r="A19" s="16">
        <v>4</v>
      </c>
      <c r="B19" s="16" t="s">
        <v>10</v>
      </c>
      <c r="C19" s="16">
        <v>30</v>
      </c>
      <c r="D19" s="16" t="s">
        <v>9</v>
      </c>
      <c r="E19" s="16">
        <v>3</v>
      </c>
      <c r="F19" s="13" t="s">
        <v>28</v>
      </c>
      <c r="G19" s="13" t="s">
        <v>8</v>
      </c>
      <c r="H19" s="13" t="s">
        <v>1</v>
      </c>
      <c r="I19" s="13" t="s">
        <v>150</v>
      </c>
      <c r="J19" s="15">
        <v>30.617297000000001</v>
      </c>
    </row>
    <row r="20" spans="1:10" x14ac:dyDescent="0.25">
      <c r="A20" s="16">
        <v>4</v>
      </c>
      <c r="B20" s="16" t="s">
        <v>10</v>
      </c>
      <c r="C20" s="16">
        <v>30</v>
      </c>
      <c r="D20" s="16" t="s">
        <v>9</v>
      </c>
      <c r="E20" s="16">
        <v>3</v>
      </c>
      <c r="F20" s="16" t="s">
        <v>28</v>
      </c>
      <c r="G20" s="13" t="s">
        <v>16</v>
      </c>
      <c r="H20" s="13" t="s">
        <v>1</v>
      </c>
      <c r="I20" s="13" t="s">
        <v>155</v>
      </c>
      <c r="J20" s="15">
        <v>32.173644000000003</v>
      </c>
    </row>
    <row r="21" spans="1:10" x14ac:dyDescent="0.25">
      <c r="A21" s="16">
        <v>4</v>
      </c>
      <c r="B21" s="16" t="s">
        <v>10</v>
      </c>
      <c r="C21" s="16">
        <v>30</v>
      </c>
      <c r="D21" s="16" t="s">
        <v>9</v>
      </c>
      <c r="E21" s="16">
        <v>3</v>
      </c>
      <c r="F21" s="16" t="s">
        <v>28</v>
      </c>
      <c r="G21" s="13" t="s">
        <v>7</v>
      </c>
      <c r="H21" s="13" t="s">
        <v>1</v>
      </c>
      <c r="I21" s="13" t="s">
        <v>148</v>
      </c>
      <c r="J21" s="15">
        <v>31.793313999999999</v>
      </c>
    </row>
    <row r="22" spans="1:10" x14ac:dyDescent="0.25">
      <c r="A22" s="16">
        <v>4</v>
      </c>
      <c r="B22" s="16" t="s">
        <v>10</v>
      </c>
      <c r="C22" s="16">
        <v>30</v>
      </c>
      <c r="D22" s="16" t="s">
        <v>9</v>
      </c>
      <c r="E22" s="16">
        <v>3</v>
      </c>
      <c r="F22" s="16" t="s">
        <v>28</v>
      </c>
      <c r="G22" s="13" t="s">
        <v>28</v>
      </c>
      <c r="H22" s="13" t="s">
        <v>1</v>
      </c>
      <c r="I22" s="13" t="s">
        <v>149</v>
      </c>
      <c r="J22" s="15">
        <v>31.190874000000001</v>
      </c>
    </row>
    <row r="23" spans="1:10" x14ac:dyDescent="0.25">
      <c r="A23" s="13">
        <v>5</v>
      </c>
      <c r="B23" s="13" t="s">
        <v>10</v>
      </c>
      <c r="C23" s="13">
        <v>30</v>
      </c>
      <c r="D23" s="13" t="s">
        <v>9</v>
      </c>
      <c r="E23" s="13">
        <v>13</v>
      </c>
      <c r="F23" s="13" t="s">
        <v>8</v>
      </c>
      <c r="G23" s="13" t="s">
        <v>8</v>
      </c>
      <c r="H23" s="13" t="s">
        <v>1</v>
      </c>
      <c r="I23" s="13" t="s">
        <v>65</v>
      </c>
      <c r="J23" s="15">
        <v>31.9</v>
      </c>
    </row>
    <row r="24" spans="1:10" x14ac:dyDescent="0.25">
      <c r="A24" s="16">
        <v>5</v>
      </c>
      <c r="B24" s="16" t="s">
        <v>10</v>
      </c>
      <c r="C24" s="16">
        <v>30</v>
      </c>
      <c r="D24" s="16" t="s">
        <v>9</v>
      </c>
      <c r="E24" s="16">
        <v>13</v>
      </c>
      <c r="F24" s="16" t="s">
        <v>8</v>
      </c>
      <c r="G24" s="13" t="s">
        <v>16</v>
      </c>
      <c r="H24" s="13" t="s">
        <v>1</v>
      </c>
      <c r="I24" s="13" t="s">
        <v>57</v>
      </c>
      <c r="J24" s="15">
        <v>34.799999999999997</v>
      </c>
    </row>
    <row r="25" spans="1:10" x14ac:dyDescent="0.25">
      <c r="A25" s="16">
        <v>5</v>
      </c>
      <c r="B25" s="16" t="s">
        <v>10</v>
      </c>
      <c r="C25" s="16">
        <v>30</v>
      </c>
      <c r="D25" s="16" t="s">
        <v>9</v>
      </c>
      <c r="E25" s="16">
        <v>13</v>
      </c>
      <c r="F25" s="16" t="s">
        <v>8</v>
      </c>
      <c r="G25" s="13" t="s">
        <v>7</v>
      </c>
      <c r="H25" s="13" t="s">
        <v>1</v>
      </c>
      <c r="I25" s="13" t="s">
        <v>79</v>
      </c>
      <c r="J25" s="15">
        <v>34</v>
      </c>
    </row>
    <row r="26" spans="1:10" x14ac:dyDescent="0.25">
      <c r="A26" s="16">
        <v>5</v>
      </c>
      <c r="B26" s="16" t="s">
        <v>10</v>
      </c>
      <c r="C26" s="16">
        <v>30</v>
      </c>
      <c r="D26" s="16" t="s">
        <v>9</v>
      </c>
      <c r="E26" s="16">
        <v>13</v>
      </c>
      <c r="F26" s="16" t="s">
        <v>8</v>
      </c>
      <c r="G26" s="13" t="s">
        <v>28</v>
      </c>
      <c r="H26" s="13" t="s">
        <v>1</v>
      </c>
      <c r="I26" s="13" t="s">
        <v>59</v>
      </c>
      <c r="J26" s="15">
        <v>18</v>
      </c>
    </row>
    <row r="27" spans="1:10" x14ac:dyDescent="0.25">
      <c r="A27" s="16">
        <v>5</v>
      </c>
      <c r="B27" s="16" t="s">
        <v>10</v>
      </c>
      <c r="C27" s="16">
        <v>30</v>
      </c>
      <c r="D27" s="16" t="s">
        <v>9</v>
      </c>
      <c r="E27" s="16">
        <v>13</v>
      </c>
      <c r="F27" s="13" t="s">
        <v>16</v>
      </c>
      <c r="G27" s="13" t="s">
        <v>8</v>
      </c>
      <c r="H27" s="13" t="s">
        <v>1</v>
      </c>
      <c r="I27" s="13" t="s">
        <v>77</v>
      </c>
      <c r="J27" s="15">
        <v>38.6</v>
      </c>
    </row>
    <row r="28" spans="1:10" x14ac:dyDescent="0.25">
      <c r="A28" s="16">
        <v>5</v>
      </c>
      <c r="B28" s="16" t="s">
        <v>10</v>
      </c>
      <c r="C28" s="16">
        <v>30</v>
      </c>
      <c r="D28" s="16" t="s">
        <v>9</v>
      </c>
      <c r="E28" s="16">
        <v>13</v>
      </c>
      <c r="F28" s="16" t="s">
        <v>16</v>
      </c>
      <c r="G28" s="13" t="s">
        <v>16</v>
      </c>
      <c r="H28" s="13" t="s">
        <v>1</v>
      </c>
      <c r="I28" s="13" t="s">
        <v>30</v>
      </c>
      <c r="J28" s="15">
        <v>22.3</v>
      </c>
    </row>
    <row r="29" spans="1:10" x14ac:dyDescent="0.25">
      <c r="A29" s="16">
        <v>5</v>
      </c>
      <c r="B29" s="16" t="s">
        <v>10</v>
      </c>
      <c r="C29" s="16">
        <v>30</v>
      </c>
      <c r="D29" s="16" t="s">
        <v>9</v>
      </c>
      <c r="E29" s="16">
        <v>13</v>
      </c>
      <c r="F29" s="16" t="s">
        <v>16</v>
      </c>
      <c r="G29" s="13" t="s">
        <v>7</v>
      </c>
      <c r="H29" s="13" t="s">
        <v>1</v>
      </c>
      <c r="I29" s="13" t="s">
        <v>58</v>
      </c>
      <c r="J29" s="15">
        <v>22.5</v>
      </c>
    </row>
    <row r="30" spans="1:10" x14ac:dyDescent="0.25">
      <c r="A30" s="16">
        <v>5</v>
      </c>
      <c r="B30" s="16" t="s">
        <v>10</v>
      </c>
      <c r="C30" s="16">
        <v>30</v>
      </c>
      <c r="D30" s="16" t="s">
        <v>9</v>
      </c>
      <c r="E30" s="16">
        <v>13</v>
      </c>
      <c r="F30" s="16" t="s">
        <v>16</v>
      </c>
      <c r="G30" s="13" t="s">
        <v>28</v>
      </c>
      <c r="H30" s="13" t="s">
        <v>1</v>
      </c>
      <c r="I30" s="13" t="s">
        <v>25</v>
      </c>
      <c r="J30" s="15">
        <v>34.200000000000003</v>
      </c>
    </row>
    <row r="31" spans="1:10" x14ac:dyDescent="0.25">
      <c r="A31" s="16">
        <v>5</v>
      </c>
      <c r="B31" s="16" t="s">
        <v>10</v>
      </c>
      <c r="C31" s="16">
        <v>30</v>
      </c>
      <c r="D31" s="16" t="s">
        <v>9</v>
      </c>
      <c r="E31" s="16">
        <v>13</v>
      </c>
      <c r="F31" s="13" t="s">
        <v>28</v>
      </c>
      <c r="G31" s="13" t="s">
        <v>8</v>
      </c>
      <c r="H31" s="13" t="s">
        <v>1</v>
      </c>
      <c r="I31" s="13" t="s">
        <v>76</v>
      </c>
      <c r="J31" s="15">
        <v>33.799999999999997</v>
      </c>
    </row>
    <row r="32" spans="1:10" x14ac:dyDescent="0.25">
      <c r="A32" s="16">
        <v>5</v>
      </c>
      <c r="B32" s="16" t="s">
        <v>10</v>
      </c>
      <c r="C32" s="16">
        <v>30</v>
      </c>
      <c r="D32" s="16" t="s">
        <v>9</v>
      </c>
      <c r="E32" s="16">
        <v>13</v>
      </c>
      <c r="F32" s="16" t="s">
        <v>28</v>
      </c>
      <c r="G32" s="13" t="s">
        <v>16</v>
      </c>
      <c r="H32" s="13" t="s">
        <v>1</v>
      </c>
      <c r="I32" s="13" t="s">
        <v>53</v>
      </c>
      <c r="J32" s="15">
        <v>36.1</v>
      </c>
    </row>
    <row r="33" spans="1:10" x14ac:dyDescent="0.25">
      <c r="A33" s="16">
        <v>5</v>
      </c>
      <c r="B33" s="16" t="s">
        <v>10</v>
      </c>
      <c r="C33" s="16">
        <v>30</v>
      </c>
      <c r="D33" s="16" t="s">
        <v>9</v>
      </c>
      <c r="E33" s="16">
        <v>13</v>
      </c>
      <c r="F33" s="16" t="s">
        <v>28</v>
      </c>
      <c r="G33" s="13" t="s">
        <v>7</v>
      </c>
      <c r="H33" s="13" t="s">
        <v>1</v>
      </c>
      <c r="I33" s="13" t="s">
        <v>55</v>
      </c>
      <c r="J33" s="15">
        <v>29.2</v>
      </c>
    </row>
    <row r="34" spans="1:10" x14ac:dyDescent="0.25">
      <c r="A34" s="16">
        <v>5</v>
      </c>
      <c r="B34" s="16" t="s">
        <v>10</v>
      </c>
      <c r="C34" s="16">
        <v>30</v>
      </c>
      <c r="D34" s="16" t="s">
        <v>9</v>
      </c>
      <c r="E34" s="16">
        <v>13</v>
      </c>
      <c r="F34" s="16" t="s">
        <v>28</v>
      </c>
      <c r="G34" s="13" t="s">
        <v>28</v>
      </c>
      <c r="H34" s="13" t="s">
        <v>1</v>
      </c>
      <c r="I34" s="13" t="s">
        <v>56</v>
      </c>
      <c r="J34" s="15">
        <v>28.6</v>
      </c>
    </row>
    <row r="35" spans="1:10" x14ac:dyDescent="0.25">
      <c r="A35" s="16">
        <v>5</v>
      </c>
      <c r="B35" s="16" t="s">
        <v>10</v>
      </c>
      <c r="C35" s="16">
        <v>30</v>
      </c>
      <c r="D35" s="16" t="s">
        <v>9</v>
      </c>
      <c r="E35" s="13">
        <v>14</v>
      </c>
      <c r="F35" s="13" t="s">
        <v>8</v>
      </c>
      <c r="G35" s="13" t="s">
        <v>8</v>
      </c>
      <c r="H35" s="13" t="s">
        <v>1</v>
      </c>
      <c r="I35" s="13" t="s">
        <v>29</v>
      </c>
      <c r="J35" s="15">
        <v>24.6</v>
      </c>
    </row>
    <row r="36" spans="1:10" x14ac:dyDescent="0.25">
      <c r="A36" s="16">
        <v>5</v>
      </c>
      <c r="B36" s="16" t="s">
        <v>10</v>
      </c>
      <c r="C36" s="16">
        <v>30</v>
      </c>
      <c r="D36" s="16" t="s">
        <v>9</v>
      </c>
      <c r="E36" s="16">
        <v>14</v>
      </c>
      <c r="F36" s="16" t="s">
        <v>8</v>
      </c>
      <c r="G36" s="13" t="s">
        <v>16</v>
      </c>
      <c r="H36" s="13" t="s">
        <v>1</v>
      </c>
      <c r="I36" s="13" t="s">
        <v>23</v>
      </c>
      <c r="J36" s="15">
        <v>19.8</v>
      </c>
    </row>
    <row r="37" spans="1:10" x14ac:dyDescent="0.25">
      <c r="A37" s="16">
        <v>5</v>
      </c>
      <c r="B37" s="16" t="s">
        <v>10</v>
      </c>
      <c r="C37" s="16">
        <v>30</v>
      </c>
      <c r="D37" s="16" t="s">
        <v>9</v>
      </c>
      <c r="E37" s="16">
        <v>14</v>
      </c>
      <c r="F37" s="16" t="s">
        <v>8</v>
      </c>
      <c r="G37" s="13" t="s">
        <v>7</v>
      </c>
      <c r="H37" s="13" t="s">
        <v>1</v>
      </c>
      <c r="I37" s="13" t="s">
        <v>71</v>
      </c>
      <c r="J37" s="15">
        <v>38.4</v>
      </c>
    </row>
    <row r="38" spans="1:10" x14ac:dyDescent="0.25">
      <c r="A38" s="16">
        <v>5</v>
      </c>
      <c r="B38" s="16" t="s">
        <v>10</v>
      </c>
      <c r="C38" s="16">
        <v>30</v>
      </c>
      <c r="D38" s="16" t="s">
        <v>9</v>
      </c>
      <c r="E38" s="16">
        <v>14</v>
      </c>
      <c r="F38" s="16" t="s">
        <v>8</v>
      </c>
      <c r="G38" s="13" t="s">
        <v>28</v>
      </c>
      <c r="H38" s="13" t="s">
        <v>1</v>
      </c>
      <c r="I38" s="13" t="s">
        <v>70</v>
      </c>
      <c r="J38" s="15">
        <v>31.4</v>
      </c>
    </row>
    <row r="39" spans="1:10" x14ac:dyDescent="0.25">
      <c r="A39" s="16">
        <v>5</v>
      </c>
      <c r="B39" s="16" t="s">
        <v>10</v>
      </c>
      <c r="C39" s="16">
        <v>30</v>
      </c>
      <c r="D39" s="16" t="s">
        <v>9</v>
      </c>
      <c r="E39" s="16">
        <v>14</v>
      </c>
      <c r="F39" s="13" t="s">
        <v>16</v>
      </c>
      <c r="G39" s="13" t="s">
        <v>8</v>
      </c>
      <c r="H39" s="13" t="s">
        <v>1</v>
      </c>
      <c r="I39" s="13" t="s">
        <v>21</v>
      </c>
      <c r="J39" s="15">
        <v>21.3</v>
      </c>
    </row>
    <row r="40" spans="1:10" x14ac:dyDescent="0.25">
      <c r="A40" s="16">
        <v>5</v>
      </c>
      <c r="B40" s="16" t="s">
        <v>10</v>
      </c>
      <c r="C40" s="16">
        <v>30</v>
      </c>
      <c r="D40" s="16" t="s">
        <v>9</v>
      </c>
      <c r="E40" s="16">
        <v>14</v>
      </c>
      <c r="F40" s="16" t="s">
        <v>16</v>
      </c>
      <c r="G40" s="13" t="s">
        <v>16</v>
      </c>
      <c r="H40" s="13" t="s">
        <v>1</v>
      </c>
      <c r="I40" s="13" t="s">
        <v>13</v>
      </c>
      <c r="J40" s="15">
        <v>22.1</v>
      </c>
    </row>
    <row r="41" spans="1:10" x14ac:dyDescent="0.25">
      <c r="A41" s="16">
        <v>5</v>
      </c>
      <c r="B41" s="16" t="s">
        <v>10</v>
      </c>
      <c r="C41" s="16">
        <v>30</v>
      </c>
      <c r="D41" s="16" t="s">
        <v>9</v>
      </c>
      <c r="E41" s="16">
        <v>14</v>
      </c>
      <c r="F41" s="16" t="s">
        <v>16</v>
      </c>
      <c r="G41" s="13" t="s">
        <v>7</v>
      </c>
      <c r="H41" s="13" t="s">
        <v>1</v>
      </c>
      <c r="I41" s="13" t="s">
        <v>19</v>
      </c>
      <c r="J41" s="15">
        <v>30</v>
      </c>
    </row>
    <row r="42" spans="1:10" x14ac:dyDescent="0.25">
      <c r="A42" s="16">
        <v>5</v>
      </c>
      <c r="B42" s="16" t="s">
        <v>10</v>
      </c>
      <c r="C42" s="16">
        <v>30</v>
      </c>
      <c r="D42" s="16" t="s">
        <v>9</v>
      </c>
      <c r="E42" s="16">
        <v>14</v>
      </c>
      <c r="F42" s="16" t="s">
        <v>16</v>
      </c>
      <c r="G42" s="13" t="s">
        <v>28</v>
      </c>
      <c r="H42" s="13" t="s">
        <v>1</v>
      </c>
      <c r="I42" s="13" t="s">
        <v>69</v>
      </c>
      <c r="J42" s="15">
        <v>37.700000000000003</v>
      </c>
    </row>
    <row r="43" spans="1:10" x14ac:dyDescent="0.25">
      <c r="A43" s="16">
        <v>5</v>
      </c>
      <c r="B43" s="16" t="s">
        <v>10</v>
      </c>
      <c r="C43" s="16">
        <v>30</v>
      </c>
      <c r="D43" s="16" t="s">
        <v>9</v>
      </c>
      <c r="E43" s="16">
        <v>14</v>
      </c>
      <c r="F43" s="13" t="s">
        <v>7</v>
      </c>
      <c r="G43" s="13" t="s">
        <v>8</v>
      </c>
      <c r="H43" s="13" t="s">
        <v>1</v>
      </c>
      <c r="I43" s="13" t="s">
        <v>50</v>
      </c>
      <c r="J43" s="15">
        <v>35.6</v>
      </c>
    </row>
    <row r="44" spans="1:10" x14ac:dyDescent="0.25">
      <c r="A44" s="16">
        <v>5</v>
      </c>
      <c r="B44" s="16" t="s">
        <v>10</v>
      </c>
      <c r="C44" s="16">
        <v>30</v>
      </c>
      <c r="D44" s="16" t="s">
        <v>9</v>
      </c>
      <c r="E44" s="16">
        <v>14</v>
      </c>
      <c r="F44" s="16" t="s">
        <v>7</v>
      </c>
      <c r="G44" s="13" t="s">
        <v>16</v>
      </c>
      <c r="H44" s="13" t="s">
        <v>1</v>
      </c>
      <c r="I44" s="13" t="s">
        <v>75</v>
      </c>
      <c r="J44" s="15">
        <v>33.200000000000003</v>
      </c>
    </row>
    <row r="45" spans="1:10" x14ac:dyDescent="0.25">
      <c r="A45" s="16">
        <v>5</v>
      </c>
      <c r="B45" s="16" t="s">
        <v>10</v>
      </c>
      <c r="C45" s="16">
        <v>30</v>
      </c>
      <c r="D45" s="16" t="s">
        <v>9</v>
      </c>
      <c r="E45" s="16">
        <v>14</v>
      </c>
      <c r="F45" s="16" t="s">
        <v>7</v>
      </c>
      <c r="G45" s="13" t="s">
        <v>7</v>
      </c>
      <c r="H45" s="13" t="s">
        <v>1</v>
      </c>
      <c r="I45" s="13" t="s">
        <v>52</v>
      </c>
      <c r="J45" s="15">
        <v>30.8</v>
      </c>
    </row>
    <row r="46" spans="1:10" x14ac:dyDescent="0.25">
      <c r="A46" s="16">
        <v>5</v>
      </c>
      <c r="B46" s="16" t="s">
        <v>10</v>
      </c>
      <c r="C46" s="16">
        <v>30</v>
      </c>
      <c r="D46" s="16" t="s">
        <v>9</v>
      </c>
      <c r="E46" s="16">
        <v>14</v>
      </c>
      <c r="F46" s="16" t="s">
        <v>7</v>
      </c>
      <c r="G46" s="13" t="s">
        <v>28</v>
      </c>
      <c r="H46" s="13" t="s">
        <v>1</v>
      </c>
      <c r="I46" s="13" t="s">
        <v>49</v>
      </c>
      <c r="J46" s="15">
        <v>31.8</v>
      </c>
    </row>
    <row r="47" spans="1:10" x14ac:dyDescent="0.25">
      <c r="A47" s="16">
        <v>5</v>
      </c>
      <c r="B47" s="16" t="s">
        <v>10</v>
      </c>
      <c r="C47" s="16">
        <v>30</v>
      </c>
      <c r="D47" s="16" t="s">
        <v>9</v>
      </c>
      <c r="E47" s="16">
        <v>14</v>
      </c>
      <c r="F47" s="13" t="s">
        <v>28</v>
      </c>
      <c r="G47" s="13" t="s">
        <v>8</v>
      </c>
      <c r="H47" s="13" t="s">
        <v>1</v>
      </c>
      <c r="I47" s="13" t="s">
        <v>47</v>
      </c>
      <c r="J47" s="15">
        <v>30.6</v>
      </c>
    </row>
    <row r="48" spans="1:10" x14ac:dyDescent="0.25">
      <c r="A48" s="16">
        <v>5</v>
      </c>
      <c r="B48" s="16" t="s">
        <v>10</v>
      </c>
      <c r="C48" s="16">
        <v>30</v>
      </c>
      <c r="D48" s="16" t="s">
        <v>9</v>
      </c>
      <c r="E48" s="16">
        <v>14</v>
      </c>
      <c r="F48" s="16" t="s">
        <v>28</v>
      </c>
      <c r="G48" s="13" t="s">
        <v>16</v>
      </c>
      <c r="H48" s="13" t="s">
        <v>1</v>
      </c>
      <c r="I48" s="13" t="s">
        <v>74</v>
      </c>
      <c r="J48" s="15">
        <v>35.5</v>
      </c>
    </row>
    <row r="49" spans="1:10" x14ac:dyDescent="0.25">
      <c r="A49" s="16">
        <v>5</v>
      </c>
      <c r="B49" s="16" t="s">
        <v>10</v>
      </c>
      <c r="C49" s="16">
        <v>30</v>
      </c>
      <c r="D49" s="16" t="s">
        <v>9</v>
      </c>
      <c r="E49" s="16">
        <v>14</v>
      </c>
      <c r="F49" s="16" t="s">
        <v>28</v>
      </c>
      <c r="G49" s="13" t="s">
        <v>7</v>
      </c>
      <c r="H49" s="13" t="s">
        <v>1</v>
      </c>
      <c r="I49" s="13" t="s">
        <v>45</v>
      </c>
      <c r="J49" s="15">
        <v>30.3</v>
      </c>
    </row>
    <row r="50" spans="1:10" x14ac:dyDescent="0.25">
      <c r="A50" s="16">
        <v>5</v>
      </c>
      <c r="B50" s="16" t="s">
        <v>10</v>
      </c>
      <c r="C50" s="16">
        <v>30</v>
      </c>
      <c r="D50" s="16" t="s">
        <v>9</v>
      </c>
      <c r="E50" s="16">
        <v>14</v>
      </c>
      <c r="F50" s="16" t="s">
        <v>28</v>
      </c>
      <c r="G50" s="13" t="s">
        <v>28</v>
      </c>
      <c r="H50" s="13" t="s">
        <v>1</v>
      </c>
      <c r="I50" s="13" t="s">
        <v>43</v>
      </c>
      <c r="J50" s="15">
        <v>30.4</v>
      </c>
    </row>
    <row r="51" spans="1:10" x14ac:dyDescent="0.25">
      <c r="A51" s="16">
        <v>5</v>
      </c>
      <c r="B51" s="16" t="s">
        <v>10</v>
      </c>
      <c r="C51" s="16">
        <v>30</v>
      </c>
      <c r="D51" s="16" t="s">
        <v>9</v>
      </c>
      <c r="E51" s="13">
        <v>15</v>
      </c>
      <c r="F51" s="13" t="s">
        <v>8</v>
      </c>
      <c r="G51" s="13" t="s">
        <v>8</v>
      </c>
      <c r="H51" s="13" t="s">
        <v>1</v>
      </c>
      <c r="I51" s="13" t="s">
        <v>17</v>
      </c>
      <c r="J51" s="15">
        <v>20.8</v>
      </c>
    </row>
    <row r="52" spans="1:10" x14ac:dyDescent="0.25">
      <c r="A52" s="16">
        <v>5</v>
      </c>
      <c r="B52" s="16" t="s">
        <v>10</v>
      </c>
      <c r="C52" s="16">
        <v>30</v>
      </c>
      <c r="D52" s="16" t="s">
        <v>9</v>
      </c>
      <c r="E52" s="16">
        <v>15</v>
      </c>
      <c r="F52" s="16" t="s">
        <v>8</v>
      </c>
      <c r="G52" s="13" t="s">
        <v>16</v>
      </c>
      <c r="H52" s="13" t="s">
        <v>1</v>
      </c>
      <c r="I52" s="13" t="s">
        <v>34</v>
      </c>
      <c r="J52" s="15">
        <v>6.1</v>
      </c>
    </row>
    <row r="53" spans="1:10" x14ac:dyDescent="0.25">
      <c r="A53" s="16">
        <v>5</v>
      </c>
      <c r="B53" s="16" t="s">
        <v>10</v>
      </c>
      <c r="C53" s="16">
        <v>30</v>
      </c>
      <c r="D53" s="16" t="s">
        <v>9</v>
      </c>
      <c r="E53" s="16">
        <v>15</v>
      </c>
      <c r="F53" s="16" t="s">
        <v>8</v>
      </c>
      <c r="G53" s="13" t="s">
        <v>7</v>
      </c>
      <c r="H53" s="13" t="s">
        <v>1</v>
      </c>
      <c r="I53" s="13" t="s">
        <v>2</v>
      </c>
      <c r="J53" s="15">
        <v>35.9</v>
      </c>
    </row>
    <row r="54" spans="1:10" x14ac:dyDescent="0.25">
      <c r="A54" s="16">
        <v>5</v>
      </c>
      <c r="B54" s="16" t="s">
        <v>10</v>
      </c>
      <c r="C54" s="16">
        <v>30</v>
      </c>
      <c r="D54" s="16" t="s">
        <v>9</v>
      </c>
      <c r="E54" s="16">
        <v>15</v>
      </c>
      <c r="F54" s="16" t="s">
        <v>8</v>
      </c>
      <c r="G54" s="13" t="s">
        <v>28</v>
      </c>
      <c r="H54" s="13" t="s">
        <v>1</v>
      </c>
      <c r="I54" s="13" t="s">
        <v>32</v>
      </c>
      <c r="J54" s="15">
        <v>16.3</v>
      </c>
    </row>
    <row r="55" spans="1:10" x14ac:dyDescent="0.25">
      <c r="A55" s="16">
        <v>5</v>
      </c>
      <c r="B55" s="16" t="s">
        <v>10</v>
      </c>
      <c r="C55" s="16">
        <v>30</v>
      </c>
      <c r="D55" s="16" t="s">
        <v>9</v>
      </c>
      <c r="E55" s="16">
        <v>15</v>
      </c>
      <c r="F55" s="13" t="s">
        <v>16</v>
      </c>
      <c r="G55" s="13" t="s">
        <v>8</v>
      </c>
      <c r="H55" s="13" t="s">
        <v>1</v>
      </c>
      <c r="I55" s="13" t="s">
        <v>31</v>
      </c>
      <c r="J55" s="15">
        <v>20.7</v>
      </c>
    </row>
    <row r="56" spans="1:10" x14ac:dyDescent="0.25">
      <c r="A56" s="16">
        <v>5</v>
      </c>
      <c r="B56" s="16" t="s">
        <v>10</v>
      </c>
      <c r="C56" s="16">
        <v>30</v>
      </c>
      <c r="D56" s="16" t="s">
        <v>9</v>
      </c>
      <c r="E56" s="16">
        <v>15</v>
      </c>
      <c r="F56" s="16" t="s">
        <v>16</v>
      </c>
      <c r="G56" s="13" t="s">
        <v>16</v>
      </c>
      <c r="H56" s="13" t="s">
        <v>1</v>
      </c>
      <c r="I56" s="13" t="s">
        <v>36</v>
      </c>
      <c r="J56" s="15">
        <v>0.8</v>
      </c>
    </row>
    <row r="57" spans="1:10" x14ac:dyDescent="0.25">
      <c r="A57" s="16">
        <v>5</v>
      </c>
      <c r="B57" s="16" t="s">
        <v>10</v>
      </c>
      <c r="C57" s="16">
        <v>30</v>
      </c>
      <c r="D57" s="16" t="s">
        <v>9</v>
      </c>
      <c r="E57" s="16">
        <v>15</v>
      </c>
      <c r="F57" s="16" t="s">
        <v>16</v>
      </c>
      <c r="G57" s="13" t="s">
        <v>7</v>
      </c>
      <c r="H57" s="13" t="s">
        <v>1</v>
      </c>
      <c r="I57" s="13" t="s">
        <v>72</v>
      </c>
      <c r="J57" s="15">
        <v>39.5</v>
      </c>
    </row>
    <row r="58" spans="1:10" x14ac:dyDescent="0.25">
      <c r="A58" s="16">
        <v>5</v>
      </c>
      <c r="B58" s="16" t="s">
        <v>10</v>
      </c>
      <c r="C58" s="16">
        <v>30</v>
      </c>
      <c r="D58" s="16" t="s">
        <v>9</v>
      </c>
      <c r="E58" s="16">
        <v>15</v>
      </c>
      <c r="F58" s="16" t="s">
        <v>16</v>
      </c>
      <c r="G58" s="13" t="s">
        <v>28</v>
      </c>
      <c r="H58" s="13" t="s">
        <v>1</v>
      </c>
      <c r="I58" s="13" t="s">
        <v>35</v>
      </c>
      <c r="J58" s="15">
        <v>4.4000000000000004</v>
      </c>
    </row>
    <row r="59" spans="1:10" x14ac:dyDescent="0.25">
      <c r="A59" s="16">
        <v>5</v>
      </c>
      <c r="B59" s="16" t="s">
        <v>10</v>
      </c>
      <c r="C59" s="16">
        <v>30</v>
      </c>
      <c r="D59" s="16" t="s">
        <v>9</v>
      </c>
      <c r="E59" s="16">
        <v>15</v>
      </c>
      <c r="F59" s="13" t="s">
        <v>7</v>
      </c>
      <c r="G59" s="13" t="s">
        <v>8</v>
      </c>
      <c r="H59" s="13" t="s">
        <v>1</v>
      </c>
      <c r="I59" s="13" t="s">
        <v>73</v>
      </c>
      <c r="J59" s="15">
        <v>36.5</v>
      </c>
    </row>
    <row r="60" spans="1:10" x14ac:dyDescent="0.25">
      <c r="A60" s="16">
        <v>5</v>
      </c>
      <c r="B60" s="16" t="s">
        <v>10</v>
      </c>
      <c r="C60" s="16">
        <v>30</v>
      </c>
      <c r="D60" s="16" t="s">
        <v>9</v>
      </c>
      <c r="E60" s="16">
        <v>15</v>
      </c>
      <c r="F60" s="16" t="s">
        <v>7</v>
      </c>
      <c r="G60" s="13" t="s">
        <v>16</v>
      </c>
      <c r="H60" s="13" t="s">
        <v>1</v>
      </c>
      <c r="I60" s="13" t="s">
        <v>37</v>
      </c>
      <c r="J60" s="15">
        <v>31.6</v>
      </c>
    </row>
    <row r="61" spans="1:10" x14ac:dyDescent="0.25">
      <c r="A61" s="16">
        <v>5</v>
      </c>
      <c r="B61" s="16" t="s">
        <v>10</v>
      </c>
      <c r="C61" s="16">
        <v>30</v>
      </c>
      <c r="D61" s="16" t="s">
        <v>9</v>
      </c>
      <c r="E61" s="16">
        <v>15</v>
      </c>
      <c r="F61" s="16" t="s">
        <v>7</v>
      </c>
      <c r="G61" s="13" t="s">
        <v>7</v>
      </c>
      <c r="H61" s="13" t="s">
        <v>1</v>
      </c>
      <c r="I61" s="13" t="s">
        <v>39</v>
      </c>
      <c r="J61" s="15">
        <v>31.3</v>
      </c>
    </row>
    <row r="62" spans="1:10" x14ac:dyDescent="0.25">
      <c r="A62" s="16">
        <v>5</v>
      </c>
      <c r="B62" s="16" t="s">
        <v>10</v>
      </c>
      <c r="C62" s="16">
        <v>30</v>
      </c>
      <c r="D62" s="16" t="s">
        <v>9</v>
      </c>
      <c r="E62" s="16">
        <v>15</v>
      </c>
      <c r="F62" s="16" t="s">
        <v>7</v>
      </c>
      <c r="G62" s="13" t="s">
        <v>28</v>
      </c>
      <c r="H62" s="13" t="s">
        <v>1</v>
      </c>
      <c r="I62" s="13" t="s">
        <v>41</v>
      </c>
      <c r="J62" s="15">
        <v>30.7</v>
      </c>
    </row>
    <row r="63" spans="1:10" x14ac:dyDescent="0.25">
      <c r="A63" s="16">
        <v>5</v>
      </c>
      <c r="B63" s="16" t="s">
        <v>10</v>
      </c>
      <c r="C63" s="16">
        <v>30</v>
      </c>
      <c r="D63" s="16" t="s">
        <v>9</v>
      </c>
      <c r="E63" s="13">
        <v>22</v>
      </c>
      <c r="F63" s="13" t="s">
        <v>8</v>
      </c>
      <c r="G63" s="13" t="s">
        <v>8</v>
      </c>
      <c r="H63" s="13" t="s">
        <v>1</v>
      </c>
      <c r="I63" s="13" t="s">
        <v>120</v>
      </c>
      <c r="J63" s="15">
        <v>4.3865170000000004</v>
      </c>
    </row>
    <row r="64" spans="1:10" x14ac:dyDescent="0.25">
      <c r="A64" s="16">
        <v>5</v>
      </c>
      <c r="B64" s="16" t="s">
        <v>10</v>
      </c>
      <c r="C64" s="16">
        <v>30</v>
      </c>
      <c r="D64" s="16" t="s">
        <v>9</v>
      </c>
      <c r="E64" s="16">
        <v>22</v>
      </c>
      <c r="F64" s="16" t="s">
        <v>8</v>
      </c>
      <c r="G64" s="13" t="s">
        <v>7</v>
      </c>
      <c r="H64" s="13" t="s">
        <v>1</v>
      </c>
      <c r="I64" s="13" t="s">
        <v>122</v>
      </c>
      <c r="J64" s="15">
        <v>27.817501</v>
      </c>
    </row>
    <row r="65" spans="1:10" x14ac:dyDescent="0.25">
      <c r="A65" s="16">
        <v>5</v>
      </c>
      <c r="B65" s="16" t="s">
        <v>10</v>
      </c>
      <c r="C65" s="16">
        <v>30</v>
      </c>
      <c r="D65" s="16" t="s">
        <v>9</v>
      </c>
      <c r="E65" s="16">
        <v>22</v>
      </c>
      <c r="F65" s="16" t="s">
        <v>8</v>
      </c>
      <c r="G65" s="13" t="s">
        <v>28</v>
      </c>
      <c r="H65" s="13" t="s">
        <v>1</v>
      </c>
      <c r="I65" s="13" t="s">
        <v>123</v>
      </c>
      <c r="J65" s="15">
        <v>15.967435999999999</v>
      </c>
    </row>
    <row r="66" spans="1:10" x14ac:dyDescent="0.25">
      <c r="A66" s="16">
        <v>5</v>
      </c>
      <c r="B66" s="16" t="s">
        <v>10</v>
      </c>
      <c r="C66" s="16">
        <v>30</v>
      </c>
      <c r="D66" s="16" t="s">
        <v>9</v>
      </c>
      <c r="E66" s="16">
        <v>22</v>
      </c>
      <c r="F66" s="13" t="s">
        <v>7</v>
      </c>
      <c r="G66" s="13" t="s">
        <v>8</v>
      </c>
      <c r="H66" s="13" t="s">
        <v>1</v>
      </c>
      <c r="I66" s="13" t="s">
        <v>131</v>
      </c>
      <c r="J66" s="15">
        <v>40.144044000000001</v>
      </c>
    </row>
    <row r="67" spans="1:10" x14ac:dyDescent="0.25">
      <c r="A67" s="16">
        <v>5</v>
      </c>
      <c r="B67" s="16" t="s">
        <v>10</v>
      </c>
      <c r="C67" s="16">
        <v>30</v>
      </c>
      <c r="D67" s="16" t="s">
        <v>9</v>
      </c>
      <c r="E67" s="16">
        <v>22</v>
      </c>
      <c r="F67" s="16" t="s">
        <v>7</v>
      </c>
      <c r="G67" s="13" t="s">
        <v>16</v>
      </c>
      <c r="H67" s="13" t="s">
        <v>1</v>
      </c>
      <c r="I67" s="13" t="s">
        <v>121</v>
      </c>
      <c r="J67" s="15">
        <v>31.731325999999999</v>
      </c>
    </row>
    <row r="68" spans="1:10" x14ac:dyDescent="0.25">
      <c r="A68" s="16">
        <v>5</v>
      </c>
      <c r="B68" s="16" t="s">
        <v>10</v>
      </c>
      <c r="C68" s="16">
        <v>30</v>
      </c>
      <c r="D68" s="16" t="s">
        <v>9</v>
      </c>
      <c r="E68" s="16">
        <v>22</v>
      </c>
      <c r="F68" s="16" t="s">
        <v>7</v>
      </c>
      <c r="G68" s="13" t="s">
        <v>7</v>
      </c>
      <c r="H68" s="13" t="s">
        <v>1</v>
      </c>
      <c r="I68" s="13" t="s">
        <v>97</v>
      </c>
      <c r="J68" s="15">
        <v>21.791255</v>
      </c>
    </row>
    <row r="69" spans="1:10" x14ac:dyDescent="0.25">
      <c r="A69" s="16">
        <v>5</v>
      </c>
      <c r="B69" s="16" t="s">
        <v>10</v>
      </c>
      <c r="C69" s="16">
        <v>30</v>
      </c>
      <c r="D69" s="16" t="s">
        <v>9</v>
      </c>
      <c r="E69" s="16">
        <v>22</v>
      </c>
      <c r="F69" s="16" t="s">
        <v>7</v>
      </c>
      <c r="G69" s="13" t="s">
        <v>28</v>
      </c>
      <c r="H69" s="13" t="s">
        <v>1</v>
      </c>
      <c r="I69" s="13" t="s">
        <v>124</v>
      </c>
      <c r="J69" s="15">
        <v>33.127696999999998</v>
      </c>
    </row>
    <row r="70" spans="1:10" x14ac:dyDescent="0.25">
      <c r="A70" s="16">
        <v>5</v>
      </c>
      <c r="B70" s="16" t="s">
        <v>10</v>
      </c>
      <c r="C70" s="16">
        <v>30</v>
      </c>
      <c r="D70" s="16" t="s">
        <v>9</v>
      </c>
      <c r="E70" s="16">
        <v>22</v>
      </c>
      <c r="F70" s="13" t="s">
        <v>28</v>
      </c>
      <c r="G70" s="13" t="s">
        <v>7</v>
      </c>
      <c r="H70" s="13" t="s">
        <v>1</v>
      </c>
      <c r="I70" s="13" t="s">
        <v>100</v>
      </c>
      <c r="J70" s="15">
        <v>3.191945</v>
      </c>
    </row>
    <row r="71" spans="1:10" x14ac:dyDescent="0.25">
      <c r="A71" s="16">
        <v>5</v>
      </c>
      <c r="B71" s="16" t="s">
        <v>10</v>
      </c>
      <c r="C71" s="16">
        <v>30</v>
      </c>
      <c r="D71" s="16" t="s">
        <v>9</v>
      </c>
      <c r="E71" s="13">
        <v>23</v>
      </c>
      <c r="F71" s="13" t="s">
        <v>8</v>
      </c>
      <c r="G71" s="13" t="s">
        <v>8</v>
      </c>
      <c r="H71" s="13" t="s">
        <v>1</v>
      </c>
      <c r="I71" s="13" t="s">
        <v>102</v>
      </c>
      <c r="J71" s="15">
        <v>16.287434000000001</v>
      </c>
    </row>
    <row r="72" spans="1:10" x14ac:dyDescent="0.25">
      <c r="A72" s="16">
        <v>5</v>
      </c>
      <c r="B72" s="16" t="s">
        <v>10</v>
      </c>
      <c r="C72" s="16">
        <v>30</v>
      </c>
      <c r="D72" s="16" t="s">
        <v>9</v>
      </c>
      <c r="E72" s="16">
        <v>23</v>
      </c>
      <c r="F72" s="16" t="s">
        <v>8</v>
      </c>
      <c r="G72" s="13" t="s">
        <v>16</v>
      </c>
      <c r="H72" s="13" t="s">
        <v>1</v>
      </c>
      <c r="I72" s="13" t="s">
        <v>103</v>
      </c>
      <c r="J72" s="15">
        <v>12.374167999999999</v>
      </c>
    </row>
    <row r="73" spans="1:10" x14ac:dyDescent="0.25">
      <c r="A73" s="16">
        <v>5</v>
      </c>
      <c r="B73" s="16" t="s">
        <v>10</v>
      </c>
      <c r="C73" s="16">
        <v>30</v>
      </c>
      <c r="D73" s="16" t="s">
        <v>9</v>
      </c>
      <c r="E73" s="16">
        <v>23</v>
      </c>
      <c r="F73" s="16" t="s">
        <v>8</v>
      </c>
      <c r="G73" s="13" t="s">
        <v>7</v>
      </c>
      <c r="H73" s="13" t="s">
        <v>1</v>
      </c>
      <c r="I73" s="13" t="s">
        <v>85</v>
      </c>
      <c r="J73" s="15">
        <v>36.957661999999999</v>
      </c>
    </row>
    <row r="74" spans="1:10" x14ac:dyDescent="0.25">
      <c r="A74" s="16">
        <v>5</v>
      </c>
      <c r="B74" s="16" t="s">
        <v>10</v>
      </c>
      <c r="C74" s="16">
        <v>30</v>
      </c>
      <c r="D74" s="16" t="s">
        <v>9</v>
      </c>
      <c r="E74" s="16">
        <v>23</v>
      </c>
      <c r="F74" s="16" t="s">
        <v>8</v>
      </c>
      <c r="G74" s="16" t="s">
        <v>7</v>
      </c>
      <c r="H74" s="13" t="s">
        <v>81</v>
      </c>
      <c r="I74" s="13" t="s">
        <v>85</v>
      </c>
      <c r="J74" s="15">
        <v>2</v>
      </c>
    </row>
    <row r="75" spans="1:10" x14ac:dyDescent="0.25">
      <c r="A75" s="16">
        <v>5</v>
      </c>
      <c r="B75" s="16" t="s">
        <v>10</v>
      </c>
      <c r="C75" s="16">
        <v>30</v>
      </c>
      <c r="D75" s="16" t="s">
        <v>9</v>
      </c>
      <c r="E75" s="16">
        <v>23</v>
      </c>
      <c r="F75" s="16" t="s">
        <v>8</v>
      </c>
      <c r="G75" s="13" t="s">
        <v>28</v>
      </c>
      <c r="H75" s="13" t="s">
        <v>1</v>
      </c>
      <c r="I75" s="13" t="s">
        <v>101</v>
      </c>
      <c r="J75" s="15">
        <v>29.843630000000001</v>
      </c>
    </row>
    <row r="76" spans="1:10" x14ac:dyDescent="0.25">
      <c r="A76" s="16">
        <v>5</v>
      </c>
      <c r="B76" s="16" t="s">
        <v>10</v>
      </c>
      <c r="C76" s="16">
        <v>30</v>
      </c>
      <c r="D76" s="16" t="s">
        <v>9</v>
      </c>
      <c r="E76" s="16">
        <v>23</v>
      </c>
      <c r="F76" s="13" t="s">
        <v>16</v>
      </c>
      <c r="G76" s="13" t="s">
        <v>8</v>
      </c>
      <c r="H76" s="13" t="s">
        <v>1</v>
      </c>
      <c r="I76" s="13" t="s">
        <v>119</v>
      </c>
      <c r="J76" s="15">
        <v>20.629389</v>
      </c>
    </row>
    <row r="77" spans="1:10" x14ac:dyDescent="0.25">
      <c r="A77" s="16">
        <v>5</v>
      </c>
      <c r="B77" s="16" t="s">
        <v>10</v>
      </c>
      <c r="C77" s="16">
        <v>30</v>
      </c>
      <c r="D77" s="16" t="s">
        <v>9</v>
      </c>
      <c r="E77" s="16">
        <v>23</v>
      </c>
      <c r="F77" s="16" t="s">
        <v>16</v>
      </c>
      <c r="G77" s="13" t="s">
        <v>16</v>
      </c>
      <c r="H77" s="13" t="s">
        <v>1</v>
      </c>
      <c r="I77" s="13" t="s">
        <v>117</v>
      </c>
      <c r="J77" s="15">
        <v>36.461615000000002</v>
      </c>
    </row>
    <row r="78" spans="1:10" x14ac:dyDescent="0.25">
      <c r="A78" s="16">
        <v>5</v>
      </c>
      <c r="B78" s="16" t="s">
        <v>10</v>
      </c>
      <c r="C78" s="16">
        <v>30</v>
      </c>
      <c r="D78" s="16" t="s">
        <v>9</v>
      </c>
      <c r="E78" s="16">
        <v>23</v>
      </c>
      <c r="F78" s="16" t="s">
        <v>16</v>
      </c>
      <c r="G78" s="13" t="s">
        <v>7</v>
      </c>
      <c r="H78" s="13" t="s">
        <v>1</v>
      </c>
      <c r="I78" s="13" t="s">
        <v>118</v>
      </c>
      <c r="J78" s="15">
        <v>21.545168</v>
      </c>
    </row>
    <row r="79" spans="1:10" x14ac:dyDescent="0.25">
      <c r="A79" s="16">
        <v>5</v>
      </c>
      <c r="B79" s="16" t="s">
        <v>10</v>
      </c>
      <c r="C79" s="16">
        <v>30</v>
      </c>
      <c r="D79" s="16" t="s">
        <v>9</v>
      </c>
      <c r="E79" s="16">
        <v>23</v>
      </c>
      <c r="F79" s="16" t="s">
        <v>16</v>
      </c>
      <c r="G79" s="13" t="s">
        <v>28</v>
      </c>
      <c r="H79" s="13" t="s">
        <v>1</v>
      </c>
      <c r="I79" s="13" t="s">
        <v>130</v>
      </c>
      <c r="J79" s="15">
        <v>37.736466</v>
      </c>
    </row>
    <row r="80" spans="1:10" x14ac:dyDescent="0.25">
      <c r="A80" s="16">
        <v>5</v>
      </c>
      <c r="B80" s="16" t="s">
        <v>10</v>
      </c>
      <c r="C80" s="16">
        <v>30</v>
      </c>
      <c r="D80" s="16" t="s">
        <v>9</v>
      </c>
      <c r="E80" s="16">
        <v>23</v>
      </c>
      <c r="F80" s="13" t="s">
        <v>7</v>
      </c>
      <c r="G80" s="13" t="s">
        <v>8</v>
      </c>
      <c r="H80" s="13" t="s">
        <v>1</v>
      </c>
      <c r="I80" s="13" t="s">
        <v>83</v>
      </c>
      <c r="J80" s="15">
        <v>21.270605</v>
      </c>
    </row>
    <row r="81" spans="1:10" x14ac:dyDescent="0.25">
      <c r="A81" s="16">
        <v>5</v>
      </c>
      <c r="B81" s="16" t="s">
        <v>10</v>
      </c>
      <c r="C81" s="16">
        <v>30</v>
      </c>
      <c r="D81" s="16" t="s">
        <v>9</v>
      </c>
      <c r="E81" s="16">
        <v>23</v>
      </c>
      <c r="F81" s="16" t="s">
        <v>7</v>
      </c>
      <c r="G81" s="16" t="s">
        <v>8</v>
      </c>
      <c r="H81" s="13" t="s">
        <v>81</v>
      </c>
      <c r="I81" s="13" t="s">
        <v>83</v>
      </c>
      <c r="J81" s="15">
        <v>14.1</v>
      </c>
    </row>
    <row r="82" spans="1:10" x14ac:dyDescent="0.25">
      <c r="A82" s="16">
        <v>5</v>
      </c>
      <c r="B82" s="16" t="s">
        <v>10</v>
      </c>
      <c r="C82" s="16">
        <v>30</v>
      </c>
      <c r="D82" s="16" t="s">
        <v>9</v>
      </c>
      <c r="E82" s="16">
        <v>23</v>
      </c>
      <c r="F82" s="16" t="s">
        <v>7</v>
      </c>
      <c r="G82" s="13" t="s">
        <v>16</v>
      </c>
      <c r="H82" s="13" t="s">
        <v>1</v>
      </c>
      <c r="I82" s="13" t="s">
        <v>114</v>
      </c>
      <c r="J82" s="15">
        <v>31.448526000000001</v>
      </c>
    </row>
    <row r="83" spans="1:10" x14ac:dyDescent="0.25">
      <c r="A83" s="16">
        <v>5</v>
      </c>
      <c r="B83" s="16" t="s">
        <v>10</v>
      </c>
      <c r="C83" s="16">
        <v>30</v>
      </c>
      <c r="D83" s="16" t="s">
        <v>9</v>
      </c>
      <c r="E83" s="16">
        <v>23</v>
      </c>
      <c r="F83" s="16" t="s">
        <v>7</v>
      </c>
      <c r="G83" s="13" t="s">
        <v>7</v>
      </c>
      <c r="H83" s="13" t="s">
        <v>1</v>
      </c>
      <c r="I83" s="13" t="s">
        <v>93</v>
      </c>
      <c r="J83" s="15">
        <v>27.539759</v>
      </c>
    </row>
    <row r="84" spans="1:10" x14ac:dyDescent="0.25">
      <c r="A84" s="16">
        <v>5</v>
      </c>
      <c r="B84" s="16" t="s">
        <v>10</v>
      </c>
      <c r="C84" s="16">
        <v>30</v>
      </c>
      <c r="D84" s="16" t="s">
        <v>9</v>
      </c>
      <c r="E84" s="16">
        <v>23</v>
      </c>
      <c r="F84" s="16" t="s">
        <v>7</v>
      </c>
      <c r="G84" s="13" t="s">
        <v>28</v>
      </c>
      <c r="H84" s="13" t="s">
        <v>1</v>
      </c>
      <c r="I84" s="13" t="s">
        <v>128</v>
      </c>
      <c r="J84" s="15">
        <v>39.589595000000003</v>
      </c>
    </row>
    <row r="85" spans="1:10" x14ac:dyDescent="0.25">
      <c r="A85" s="16">
        <v>5</v>
      </c>
      <c r="B85" s="16" t="s">
        <v>10</v>
      </c>
      <c r="C85" s="16">
        <v>30</v>
      </c>
      <c r="D85" s="16" t="s">
        <v>9</v>
      </c>
      <c r="E85" s="16">
        <v>23</v>
      </c>
      <c r="F85" s="13" t="s">
        <v>28</v>
      </c>
      <c r="G85" s="13" t="s">
        <v>8</v>
      </c>
      <c r="H85" s="13" t="s">
        <v>1</v>
      </c>
      <c r="I85" s="13" t="s">
        <v>116</v>
      </c>
      <c r="J85" s="15">
        <v>11.726482000000001</v>
      </c>
    </row>
    <row r="86" spans="1:10" x14ac:dyDescent="0.25">
      <c r="A86" s="16">
        <v>5</v>
      </c>
      <c r="B86" s="16" t="s">
        <v>10</v>
      </c>
      <c r="C86" s="16">
        <v>30</v>
      </c>
      <c r="D86" s="16" t="s">
        <v>9</v>
      </c>
      <c r="E86" s="16">
        <v>23</v>
      </c>
      <c r="F86" s="16" t="s">
        <v>28</v>
      </c>
      <c r="G86" s="13" t="s">
        <v>16</v>
      </c>
      <c r="H86" s="13" t="s">
        <v>1</v>
      </c>
      <c r="I86" s="13" t="s">
        <v>92</v>
      </c>
      <c r="J86" s="15">
        <v>22.365196000000001</v>
      </c>
    </row>
    <row r="87" spans="1:10" x14ac:dyDescent="0.25">
      <c r="A87" s="16">
        <v>5</v>
      </c>
      <c r="B87" s="16" t="s">
        <v>10</v>
      </c>
      <c r="C87" s="16">
        <v>30</v>
      </c>
      <c r="D87" s="16" t="s">
        <v>9</v>
      </c>
      <c r="E87" s="16">
        <v>23</v>
      </c>
      <c r="F87" s="16" t="s">
        <v>28</v>
      </c>
      <c r="G87" s="13" t="s">
        <v>7</v>
      </c>
      <c r="H87" s="13" t="s">
        <v>1</v>
      </c>
      <c r="I87" s="13" t="s">
        <v>94</v>
      </c>
      <c r="J87" s="15">
        <v>34.136330999999998</v>
      </c>
    </row>
    <row r="88" spans="1:10" x14ac:dyDescent="0.25">
      <c r="A88" s="16">
        <v>5</v>
      </c>
      <c r="B88" s="16" t="s">
        <v>10</v>
      </c>
      <c r="C88" s="16">
        <v>30</v>
      </c>
      <c r="D88" s="16" t="s">
        <v>9</v>
      </c>
      <c r="E88" s="16">
        <v>23</v>
      </c>
      <c r="F88" s="16" t="s">
        <v>28</v>
      </c>
      <c r="G88" s="13" t="s">
        <v>28</v>
      </c>
      <c r="H88" s="13" t="s">
        <v>1</v>
      </c>
      <c r="I88" s="13" t="s">
        <v>129</v>
      </c>
      <c r="J88" s="15">
        <v>40.437691000000001</v>
      </c>
    </row>
    <row r="89" spans="1:10" x14ac:dyDescent="0.25">
      <c r="A89" s="16">
        <v>5</v>
      </c>
      <c r="B89" s="16" t="s">
        <v>10</v>
      </c>
      <c r="C89" s="16">
        <v>30</v>
      </c>
      <c r="D89" s="16" t="s">
        <v>9</v>
      </c>
      <c r="E89" s="13">
        <v>24</v>
      </c>
      <c r="F89" s="13" t="s">
        <v>16</v>
      </c>
      <c r="G89" s="13" t="s">
        <v>8</v>
      </c>
      <c r="H89" s="13" t="s">
        <v>1</v>
      </c>
      <c r="I89" s="13" t="s">
        <v>88</v>
      </c>
      <c r="J89" s="15">
        <v>9.3372679999999999</v>
      </c>
    </row>
    <row r="90" spans="1:10" x14ac:dyDescent="0.25">
      <c r="A90" s="16">
        <v>5</v>
      </c>
      <c r="B90" s="16" t="s">
        <v>10</v>
      </c>
      <c r="C90" s="16">
        <v>30</v>
      </c>
      <c r="D90" s="16" t="s">
        <v>9</v>
      </c>
      <c r="E90" s="16">
        <v>24</v>
      </c>
      <c r="F90" s="16" t="s">
        <v>16</v>
      </c>
      <c r="G90" s="13" t="s">
        <v>16</v>
      </c>
      <c r="H90" s="13" t="s">
        <v>1</v>
      </c>
      <c r="I90" s="13" t="s">
        <v>90</v>
      </c>
      <c r="J90" s="15">
        <v>33.952683999999998</v>
      </c>
    </row>
    <row r="91" spans="1:10" x14ac:dyDescent="0.25">
      <c r="A91" s="16">
        <v>5</v>
      </c>
      <c r="B91" s="16" t="s">
        <v>10</v>
      </c>
      <c r="C91" s="16">
        <v>30</v>
      </c>
      <c r="D91" s="16" t="s">
        <v>9</v>
      </c>
      <c r="E91" s="16">
        <v>24</v>
      </c>
      <c r="F91" s="16" t="s">
        <v>16</v>
      </c>
      <c r="G91" s="13" t="s">
        <v>7</v>
      </c>
      <c r="H91" s="13" t="s">
        <v>1</v>
      </c>
      <c r="I91" s="13" t="s">
        <v>86</v>
      </c>
      <c r="J91" s="15">
        <v>1.0200070000000001</v>
      </c>
    </row>
    <row r="92" spans="1:10" x14ac:dyDescent="0.25">
      <c r="A92" s="16">
        <v>5</v>
      </c>
      <c r="B92" s="16" t="s">
        <v>10</v>
      </c>
      <c r="C92" s="16">
        <v>30</v>
      </c>
      <c r="D92" s="16" t="s">
        <v>9</v>
      </c>
      <c r="E92" s="16">
        <v>24</v>
      </c>
      <c r="F92" s="16" t="s">
        <v>16</v>
      </c>
      <c r="G92" s="13" t="s">
        <v>28</v>
      </c>
      <c r="H92" s="13" t="s">
        <v>1</v>
      </c>
      <c r="I92" s="13" t="s">
        <v>89</v>
      </c>
      <c r="J92" s="15">
        <v>7.7920299999999996</v>
      </c>
    </row>
    <row r="93" spans="1:10" x14ac:dyDescent="0.25">
      <c r="A93" s="16">
        <v>5</v>
      </c>
      <c r="B93" s="16" t="s">
        <v>10</v>
      </c>
      <c r="C93" s="16">
        <v>30</v>
      </c>
      <c r="D93" s="16" t="s">
        <v>9</v>
      </c>
      <c r="E93" s="16">
        <v>24</v>
      </c>
      <c r="F93" s="16" t="s">
        <v>16</v>
      </c>
      <c r="G93" s="16" t="s">
        <v>28</v>
      </c>
      <c r="H93" s="13" t="s">
        <v>81</v>
      </c>
      <c r="I93" s="13" t="s">
        <v>89</v>
      </c>
      <c r="J93" s="15">
        <v>4.5999999999999996</v>
      </c>
    </row>
    <row r="94" spans="1:10" x14ac:dyDescent="0.25">
      <c r="A94" s="16">
        <v>5</v>
      </c>
      <c r="B94" s="16" t="s">
        <v>10</v>
      </c>
      <c r="C94" s="16">
        <v>30</v>
      </c>
      <c r="D94" s="16" t="s">
        <v>9</v>
      </c>
      <c r="E94" s="16">
        <v>24</v>
      </c>
      <c r="F94" s="13" t="s">
        <v>28</v>
      </c>
      <c r="G94" s="13" t="s">
        <v>16</v>
      </c>
      <c r="H94" s="13" t="s">
        <v>81</v>
      </c>
      <c r="I94" s="13" t="s">
        <v>91</v>
      </c>
      <c r="J94" s="15">
        <v>24.6</v>
      </c>
    </row>
    <row r="95" spans="1:10" x14ac:dyDescent="0.25">
      <c r="A95" s="16">
        <v>5</v>
      </c>
      <c r="B95" s="16" t="s">
        <v>10</v>
      </c>
      <c r="C95" s="16">
        <v>30</v>
      </c>
      <c r="D95" s="16" t="s">
        <v>9</v>
      </c>
      <c r="E95" s="13">
        <v>26</v>
      </c>
      <c r="F95" s="13" t="s">
        <v>8</v>
      </c>
      <c r="G95" s="13" t="s">
        <v>8</v>
      </c>
      <c r="H95" s="13" t="s">
        <v>1</v>
      </c>
      <c r="I95" s="13" t="s">
        <v>115</v>
      </c>
      <c r="J95" s="15">
        <v>1.268605</v>
      </c>
    </row>
    <row r="96" spans="1:10" x14ac:dyDescent="0.25">
      <c r="A96" s="16">
        <v>5</v>
      </c>
      <c r="B96" s="16" t="s">
        <v>10</v>
      </c>
      <c r="C96" s="16">
        <v>30</v>
      </c>
      <c r="D96" s="16" t="s">
        <v>9</v>
      </c>
      <c r="E96" s="16">
        <v>26</v>
      </c>
      <c r="F96" s="16" t="s">
        <v>8</v>
      </c>
      <c r="G96" s="13" t="s">
        <v>16</v>
      </c>
      <c r="H96" s="13" t="s">
        <v>1</v>
      </c>
      <c r="I96" s="13" t="s">
        <v>125</v>
      </c>
      <c r="J96" s="15">
        <v>33.707597999999997</v>
      </c>
    </row>
    <row r="97" spans="1:10" x14ac:dyDescent="0.25">
      <c r="A97" s="16">
        <v>5</v>
      </c>
      <c r="B97" s="16" t="s">
        <v>10</v>
      </c>
      <c r="C97" s="16">
        <v>30</v>
      </c>
      <c r="D97" s="16" t="s">
        <v>9</v>
      </c>
      <c r="E97" s="16">
        <v>26</v>
      </c>
      <c r="F97" s="16" t="s">
        <v>8</v>
      </c>
      <c r="G97" s="13" t="s">
        <v>28</v>
      </c>
      <c r="H97" s="13" t="s">
        <v>1</v>
      </c>
      <c r="I97" s="13" t="s">
        <v>106</v>
      </c>
      <c r="J97" s="15">
        <v>20.526112000000001</v>
      </c>
    </row>
    <row r="98" spans="1:10" x14ac:dyDescent="0.25">
      <c r="A98" s="16">
        <v>5</v>
      </c>
      <c r="B98" s="16" t="s">
        <v>10</v>
      </c>
      <c r="C98" s="16">
        <v>30</v>
      </c>
      <c r="D98" s="16" t="s">
        <v>9</v>
      </c>
      <c r="E98" s="16">
        <v>26</v>
      </c>
      <c r="F98" s="13" t="s">
        <v>16</v>
      </c>
      <c r="G98" s="13" t="s">
        <v>8</v>
      </c>
      <c r="H98" s="13" t="s">
        <v>1</v>
      </c>
      <c r="I98" s="13" t="s">
        <v>104</v>
      </c>
      <c r="J98" s="15">
        <v>28.346988</v>
      </c>
    </row>
    <row r="99" spans="1:10" x14ac:dyDescent="0.25">
      <c r="A99" s="16">
        <v>5</v>
      </c>
      <c r="B99" s="16" t="s">
        <v>10</v>
      </c>
      <c r="C99" s="16">
        <v>30</v>
      </c>
      <c r="D99" s="16" t="s">
        <v>9</v>
      </c>
      <c r="E99" s="16">
        <v>26</v>
      </c>
      <c r="F99" s="16" t="s">
        <v>16</v>
      </c>
      <c r="G99" s="13" t="s">
        <v>16</v>
      </c>
      <c r="H99" s="13" t="s">
        <v>1</v>
      </c>
      <c r="I99" s="13" t="s">
        <v>127</v>
      </c>
      <c r="J99" s="15">
        <v>31.203548000000001</v>
      </c>
    </row>
    <row r="100" spans="1:10" x14ac:dyDescent="0.25">
      <c r="A100" s="16">
        <v>5</v>
      </c>
      <c r="B100" s="16" t="s">
        <v>10</v>
      </c>
      <c r="C100" s="16">
        <v>30</v>
      </c>
      <c r="D100" s="16" t="s">
        <v>9</v>
      </c>
      <c r="E100" s="16">
        <v>26</v>
      </c>
      <c r="F100" s="16" t="s">
        <v>16</v>
      </c>
      <c r="G100" s="13" t="s">
        <v>7</v>
      </c>
      <c r="H100" s="13" t="s">
        <v>1</v>
      </c>
      <c r="I100" s="13" t="s">
        <v>107</v>
      </c>
      <c r="J100" s="15">
        <v>15.339702000000001</v>
      </c>
    </row>
    <row r="101" spans="1:10" x14ac:dyDescent="0.25">
      <c r="A101" s="16">
        <v>5</v>
      </c>
      <c r="B101" s="16" t="s">
        <v>10</v>
      </c>
      <c r="C101" s="16">
        <v>30</v>
      </c>
      <c r="D101" s="16" t="s">
        <v>9</v>
      </c>
      <c r="E101" s="16">
        <v>26</v>
      </c>
      <c r="F101" s="16" t="s">
        <v>16</v>
      </c>
      <c r="G101" s="13" t="s">
        <v>28</v>
      </c>
      <c r="H101" s="13" t="s">
        <v>1</v>
      </c>
      <c r="I101" s="13" t="s">
        <v>112</v>
      </c>
      <c r="J101" s="15">
        <v>15.306929</v>
      </c>
    </row>
    <row r="102" spans="1:10" x14ac:dyDescent="0.25">
      <c r="A102" s="16">
        <v>5</v>
      </c>
      <c r="B102" s="16" t="s">
        <v>10</v>
      </c>
      <c r="C102" s="16">
        <v>30</v>
      </c>
      <c r="D102" s="16" t="s">
        <v>9</v>
      </c>
      <c r="E102" s="16">
        <v>26</v>
      </c>
      <c r="F102" s="13" t="s">
        <v>28</v>
      </c>
      <c r="G102" s="13" t="s">
        <v>16</v>
      </c>
      <c r="H102" s="13" t="s">
        <v>1</v>
      </c>
      <c r="I102" s="13" t="s">
        <v>109</v>
      </c>
      <c r="J102" s="15">
        <v>1.573944</v>
      </c>
    </row>
    <row r="103" spans="1:10" x14ac:dyDescent="0.25">
      <c r="A103" s="16">
        <v>5</v>
      </c>
      <c r="B103" s="16" t="s">
        <v>10</v>
      </c>
      <c r="C103" s="16">
        <v>30</v>
      </c>
      <c r="D103" s="16" t="s">
        <v>9</v>
      </c>
      <c r="E103" s="13">
        <v>27</v>
      </c>
      <c r="F103" s="13" t="s">
        <v>8</v>
      </c>
      <c r="G103" s="13" t="s">
        <v>8</v>
      </c>
      <c r="H103" s="13" t="s">
        <v>1</v>
      </c>
      <c r="I103" s="13" t="s">
        <v>113</v>
      </c>
      <c r="J103" s="15">
        <v>10.247896000000001</v>
      </c>
    </row>
    <row r="104" spans="1:10" x14ac:dyDescent="0.25">
      <c r="A104" s="16">
        <v>5</v>
      </c>
      <c r="B104" s="16" t="s">
        <v>10</v>
      </c>
      <c r="C104" s="16">
        <v>30</v>
      </c>
      <c r="D104" s="16" t="s">
        <v>9</v>
      </c>
      <c r="E104" s="16">
        <v>27</v>
      </c>
      <c r="F104" s="16" t="s">
        <v>8</v>
      </c>
      <c r="G104" s="16" t="s">
        <v>8</v>
      </c>
      <c r="H104" s="13" t="s">
        <v>81</v>
      </c>
      <c r="I104" s="13" t="s">
        <v>113</v>
      </c>
      <c r="J104" s="15">
        <v>8.6162510000000001</v>
      </c>
    </row>
    <row r="105" spans="1:10" x14ac:dyDescent="0.25">
      <c r="A105" s="16">
        <v>5</v>
      </c>
      <c r="B105" s="16" t="s">
        <v>10</v>
      </c>
      <c r="C105" s="16">
        <v>30</v>
      </c>
      <c r="D105" s="16" t="s">
        <v>9</v>
      </c>
      <c r="E105" s="16">
        <v>27</v>
      </c>
      <c r="F105" s="16" t="s">
        <v>8</v>
      </c>
      <c r="G105" s="13" t="s">
        <v>16</v>
      </c>
      <c r="H105" s="13" t="s">
        <v>1</v>
      </c>
      <c r="I105" s="13" t="s">
        <v>95</v>
      </c>
      <c r="J105" s="15">
        <v>9.4337110000000006</v>
      </c>
    </row>
    <row r="106" spans="1:10" x14ac:dyDescent="0.25">
      <c r="A106" s="16">
        <v>5</v>
      </c>
      <c r="B106" s="16" t="s">
        <v>10</v>
      </c>
      <c r="C106" s="16">
        <v>30</v>
      </c>
      <c r="D106" s="16" t="s">
        <v>9</v>
      </c>
      <c r="E106" s="16">
        <v>27</v>
      </c>
      <c r="F106" s="16" t="s">
        <v>8</v>
      </c>
      <c r="G106" s="16" t="s">
        <v>16</v>
      </c>
      <c r="H106" s="13" t="s">
        <v>81</v>
      </c>
      <c r="I106" s="13" t="s">
        <v>95</v>
      </c>
      <c r="J106" s="15">
        <v>23.793986</v>
      </c>
    </row>
    <row r="107" spans="1:10" x14ac:dyDescent="0.25">
      <c r="A107" s="16">
        <v>5</v>
      </c>
      <c r="B107" s="16" t="s">
        <v>10</v>
      </c>
      <c r="C107" s="16">
        <v>30</v>
      </c>
      <c r="D107" s="16" t="s">
        <v>9</v>
      </c>
      <c r="E107" s="16">
        <v>27</v>
      </c>
      <c r="F107" s="16" t="s">
        <v>8</v>
      </c>
      <c r="G107" s="13" t="s">
        <v>7</v>
      </c>
      <c r="H107" s="13" t="s">
        <v>1</v>
      </c>
      <c r="I107" s="13" t="s">
        <v>126</v>
      </c>
      <c r="J107" s="15">
        <v>28.313502</v>
      </c>
    </row>
    <row r="108" spans="1:10" x14ac:dyDescent="0.25">
      <c r="A108" s="16">
        <v>5</v>
      </c>
      <c r="B108" s="16" t="s">
        <v>10</v>
      </c>
      <c r="C108" s="16">
        <v>30</v>
      </c>
      <c r="D108" s="16" t="s">
        <v>9</v>
      </c>
      <c r="E108" s="16">
        <v>27</v>
      </c>
      <c r="F108" s="16" t="s">
        <v>8</v>
      </c>
      <c r="G108" s="13" t="s">
        <v>28</v>
      </c>
      <c r="H108" s="13" t="s">
        <v>1</v>
      </c>
      <c r="I108" s="13" t="s">
        <v>110</v>
      </c>
      <c r="J108" s="15">
        <v>0.525034</v>
      </c>
    </row>
    <row r="109" spans="1:10" x14ac:dyDescent="0.25">
      <c r="A109" s="16">
        <v>5</v>
      </c>
      <c r="B109" s="16" t="s">
        <v>10</v>
      </c>
      <c r="C109" s="16">
        <v>30</v>
      </c>
      <c r="D109" s="16" t="s">
        <v>9</v>
      </c>
      <c r="E109" s="16">
        <v>27</v>
      </c>
      <c r="F109" s="13" t="s">
        <v>16</v>
      </c>
      <c r="G109" s="13" t="s">
        <v>8</v>
      </c>
      <c r="H109" s="13" t="s">
        <v>1</v>
      </c>
      <c r="I109" s="13" t="s">
        <v>99</v>
      </c>
      <c r="J109" s="15">
        <v>4.1728630000000004</v>
      </c>
    </row>
    <row r="110" spans="1:10" x14ac:dyDescent="0.25">
      <c r="A110" s="16">
        <v>5</v>
      </c>
      <c r="B110" s="16" t="s">
        <v>10</v>
      </c>
      <c r="C110" s="16">
        <v>30</v>
      </c>
      <c r="D110" s="16" t="s">
        <v>9</v>
      </c>
      <c r="E110" s="16">
        <v>27</v>
      </c>
      <c r="F110" s="13" t="s">
        <v>7</v>
      </c>
      <c r="G110" s="13" t="s">
        <v>8</v>
      </c>
      <c r="H110" s="13" t="s">
        <v>1</v>
      </c>
      <c r="I110" s="13" t="s">
        <v>108</v>
      </c>
      <c r="J110" s="15">
        <v>20.704996000000001</v>
      </c>
    </row>
    <row r="111" spans="1:10" x14ac:dyDescent="0.25">
      <c r="A111" s="16">
        <v>5</v>
      </c>
      <c r="B111" s="16" t="s">
        <v>10</v>
      </c>
      <c r="C111" s="16">
        <v>30</v>
      </c>
      <c r="D111" s="16" t="s">
        <v>9</v>
      </c>
      <c r="E111" s="16">
        <v>27</v>
      </c>
      <c r="F111" s="16" t="s">
        <v>7</v>
      </c>
      <c r="G111" s="13" t="s">
        <v>16</v>
      </c>
      <c r="H111" s="13" t="s">
        <v>1</v>
      </c>
      <c r="I111" s="13" t="s">
        <v>111</v>
      </c>
      <c r="J111" s="15">
        <v>0.46482400000000001</v>
      </c>
    </row>
    <row r="112" spans="1:10" x14ac:dyDescent="0.25">
      <c r="A112" s="16">
        <v>5</v>
      </c>
      <c r="B112" s="16" t="s">
        <v>10</v>
      </c>
      <c r="C112" s="16">
        <v>30</v>
      </c>
      <c r="D112" s="16" t="s">
        <v>9</v>
      </c>
      <c r="E112" s="13">
        <v>34</v>
      </c>
      <c r="F112" s="13" t="s">
        <v>7</v>
      </c>
      <c r="G112" s="13" t="s">
        <v>7</v>
      </c>
      <c r="H112" s="13" t="s">
        <v>1</v>
      </c>
      <c r="I112" s="13" t="s">
        <v>146</v>
      </c>
      <c r="J112" s="15">
        <v>11.198746999999999</v>
      </c>
    </row>
    <row r="113" spans="1:10" x14ac:dyDescent="0.25">
      <c r="A113" s="16">
        <v>5</v>
      </c>
      <c r="B113" s="16" t="s">
        <v>10</v>
      </c>
      <c r="C113" s="16">
        <v>30</v>
      </c>
      <c r="D113" s="16" t="s">
        <v>9</v>
      </c>
      <c r="E113" s="16">
        <v>34</v>
      </c>
      <c r="F113" s="16" t="s">
        <v>7</v>
      </c>
      <c r="G113" s="13" t="s">
        <v>28</v>
      </c>
      <c r="H113" s="13" t="s">
        <v>1</v>
      </c>
      <c r="I113" s="13" t="s">
        <v>142</v>
      </c>
      <c r="J113" s="15">
        <v>13.27605</v>
      </c>
    </row>
    <row r="114" spans="1:10" x14ac:dyDescent="0.25">
      <c r="A114" s="16">
        <v>5</v>
      </c>
      <c r="B114" s="16" t="s">
        <v>10</v>
      </c>
      <c r="C114" s="16">
        <v>30</v>
      </c>
      <c r="D114" s="16" t="s">
        <v>9</v>
      </c>
      <c r="E114" s="16">
        <v>34</v>
      </c>
      <c r="F114" s="13" t="s">
        <v>28</v>
      </c>
      <c r="G114" s="13" t="s">
        <v>7</v>
      </c>
      <c r="H114" s="13" t="s">
        <v>1</v>
      </c>
      <c r="I114" s="13" t="s">
        <v>145</v>
      </c>
      <c r="J114" s="15">
        <v>11.333482999999999</v>
      </c>
    </row>
    <row r="115" spans="1:10" x14ac:dyDescent="0.25">
      <c r="A115" s="16">
        <v>5</v>
      </c>
      <c r="B115" s="16" t="s">
        <v>10</v>
      </c>
      <c r="C115" s="16">
        <v>30</v>
      </c>
      <c r="D115" s="16" t="s">
        <v>9</v>
      </c>
      <c r="E115" s="16">
        <v>34</v>
      </c>
      <c r="F115" s="16" t="s">
        <v>28</v>
      </c>
      <c r="G115" s="13" t="s">
        <v>28</v>
      </c>
      <c r="H115" s="13" t="s">
        <v>1</v>
      </c>
      <c r="I115" s="13" t="s">
        <v>144</v>
      </c>
      <c r="J115" s="15">
        <v>13.135543999999999</v>
      </c>
    </row>
    <row r="116" spans="1:10" x14ac:dyDescent="0.25">
      <c r="A116" s="16">
        <v>5</v>
      </c>
      <c r="B116" s="16" t="s">
        <v>10</v>
      </c>
      <c r="C116" s="13">
        <v>31</v>
      </c>
      <c r="D116" s="13" t="s">
        <v>9</v>
      </c>
      <c r="E116" s="13">
        <v>18</v>
      </c>
      <c r="F116" s="13" t="s">
        <v>8</v>
      </c>
      <c r="G116" s="13" t="s">
        <v>16</v>
      </c>
      <c r="H116" s="13" t="s">
        <v>1</v>
      </c>
      <c r="I116" s="13" t="s">
        <v>63</v>
      </c>
      <c r="J116" s="15">
        <v>25.5</v>
      </c>
    </row>
    <row r="117" spans="1:10" x14ac:dyDescent="0.25">
      <c r="A117" s="16">
        <v>5</v>
      </c>
      <c r="B117" s="16" t="s">
        <v>10</v>
      </c>
      <c r="C117" s="16">
        <v>31</v>
      </c>
      <c r="D117" s="16" t="s">
        <v>9</v>
      </c>
      <c r="E117" s="16">
        <v>18</v>
      </c>
      <c r="F117" s="16" t="s">
        <v>8</v>
      </c>
      <c r="G117" s="13" t="s">
        <v>28</v>
      </c>
      <c r="H117" s="13" t="s">
        <v>1</v>
      </c>
      <c r="I117" s="13" t="s">
        <v>64</v>
      </c>
      <c r="J117" s="15">
        <v>25.3</v>
      </c>
    </row>
    <row r="118" spans="1:10" x14ac:dyDescent="0.25">
      <c r="A118" s="16">
        <v>5</v>
      </c>
      <c r="B118" s="16" t="s">
        <v>10</v>
      </c>
      <c r="C118" s="16">
        <v>31</v>
      </c>
      <c r="D118" s="16" t="s">
        <v>9</v>
      </c>
      <c r="E118" s="16">
        <v>18</v>
      </c>
      <c r="F118" s="13" t="s">
        <v>16</v>
      </c>
      <c r="G118" s="13" t="s">
        <v>8</v>
      </c>
      <c r="H118" s="13" t="s">
        <v>1</v>
      </c>
      <c r="I118" s="13" t="s">
        <v>60</v>
      </c>
      <c r="J118" s="15">
        <v>33.799999999999997</v>
      </c>
    </row>
    <row r="119" spans="1:10" x14ac:dyDescent="0.25">
      <c r="A119" s="16">
        <v>5</v>
      </c>
      <c r="B119" s="16" t="s">
        <v>10</v>
      </c>
      <c r="C119" s="16">
        <v>31</v>
      </c>
      <c r="D119" s="16" t="s">
        <v>9</v>
      </c>
      <c r="E119" s="16">
        <v>18</v>
      </c>
      <c r="F119" s="16" t="s">
        <v>16</v>
      </c>
      <c r="G119" s="13" t="s">
        <v>16</v>
      </c>
      <c r="H119" s="13" t="s">
        <v>1</v>
      </c>
      <c r="I119" s="13" t="s">
        <v>68</v>
      </c>
      <c r="J119" s="15">
        <v>26.6</v>
      </c>
    </row>
    <row r="120" spans="1:10" x14ac:dyDescent="0.25">
      <c r="A120" s="16">
        <v>5</v>
      </c>
      <c r="B120" s="16" t="s">
        <v>10</v>
      </c>
      <c r="C120" s="16">
        <v>31</v>
      </c>
      <c r="D120" s="16" t="s">
        <v>9</v>
      </c>
      <c r="E120" s="16">
        <v>18</v>
      </c>
      <c r="F120" s="16" t="s">
        <v>16</v>
      </c>
      <c r="G120" s="13" t="s">
        <v>7</v>
      </c>
      <c r="H120" s="13" t="s">
        <v>1</v>
      </c>
      <c r="I120" s="13" t="s">
        <v>78</v>
      </c>
      <c r="J120" s="15">
        <v>34.299999999999997</v>
      </c>
    </row>
    <row r="121" spans="1:10" x14ac:dyDescent="0.25">
      <c r="A121" s="17">
        <v>5</v>
      </c>
      <c r="B121" s="17" t="s">
        <v>10</v>
      </c>
      <c r="C121" s="17">
        <v>31</v>
      </c>
      <c r="D121" s="17" t="s">
        <v>9</v>
      </c>
      <c r="E121" s="17">
        <v>18</v>
      </c>
      <c r="F121" s="17" t="s">
        <v>16</v>
      </c>
      <c r="G121" s="18" t="s">
        <v>28</v>
      </c>
      <c r="H121" s="18" t="s">
        <v>1</v>
      </c>
      <c r="I121" s="18" t="s">
        <v>66</v>
      </c>
      <c r="J121" s="19">
        <v>28.3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61FF6-BD78-4C96-91B4-421BCCFEBDE6}">
  <sheetPr>
    <tabColor theme="5" tint="-0.249977111117893"/>
  </sheetPr>
  <dimension ref="A3:L201"/>
  <sheetViews>
    <sheetView workbookViewId="0">
      <selection activeCell="C13" sqref="C13"/>
    </sheetView>
  </sheetViews>
  <sheetFormatPr defaultRowHeight="15" x14ac:dyDescent="0.25"/>
  <cols>
    <col min="1" max="1" width="30.5703125" bestFit="1" customWidth="1"/>
    <col min="2" max="2" width="11.140625" bestFit="1" customWidth="1"/>
    <col min="3" max="3" width="30.42578125" bestFit="1" customWidth="1"/>
    <col min="4" max="4" width="11.140625" bestFit="1" customWidth="1"/>
    <col min="8" max="8" width="7.85546875" bestFit="1" customWidth="1"/>
    <col min="9" max="10" width="12.42578125" bestFit="1" customWidth="1"/>
    <col min="11" max="11" width="7.85546875" bestFit="1" customWidth="1"/>
    <col min="12" max="12" width="17.85546875" bestFit="1" customWidth="1"/>
  </cols>
  <sheetData>
    <row r="3" spans="1:12" x14ac:dyDescent="0.25">
      <c r="A3" s="5" t="s">
        <v>208</v>
      </c>
      <c r="B3" s="5" t="s">
        <v>209</v>
      </c>
      <c r="C3" s="5" t="s">
        <v>201</v>
      </c>
      <c r="D3" s="5" t="s">
        <v>214</v>
      </c>
      <c r="E3" s="5" t="s">
        <v>173</v>
      </c>
      <c r="F3" s="5" t="s">
        <v>172</v>
      </c>
      <c r="G3" s="5" t="s">
        <v>171</v>
      </c>
      <c r="H3" s="5" t="s">
        <v>170</v>
      </c>
      <c r="I3" s="5" t="s">
        <v>169</v>
      </c>
      <c r="J3" s="5" t="s">
        <v>168</v>
      </c>
      <c r="K3" s="5" t="s">
        <v>167</v>
      </c>
      <c r="L3" s="6" t="s">
        <v>303</v>
      </c>
    </row>
    <row r="4" spans="1:12" x14ac:dyDescent="0.25">
      <c r="A4" s="1" t="s">
        <v>195</v>
      </c>
      <c r="B4" s="1">
        <v>14042</v>
      </c>
      <c r="C4" s="1" t="s">
        <v>294</v>
      </c>
      <c r="D4" s="1" t="s">
        <v>238</v>
      </c>
      <c r="E4" s="1">
        <v>4</v>
      </c>
      <c r="F4" s="1" t="s">
        <v>10</v>
      </c>
      <c r="G4" s="1">
        <v>30</v>
      </c>
      <c r="H4" s="1" t="s">
        <v>9</v>
      </c>
      <c r="I4" s="1">
        <v>3</v>
      </c>
      <c r="J4" s="1" t="s">
        <v>8</v>
      </c>
      <c r="K4" s="1" t="s">
        <v>8</v>
      </c>
      <c r="L4" s="26">
        <v>25.64</v>
      </c>
    </row>
    <row r="5" spans="1:12" x14ac:dyDescent="0.25">
      <c r="A5" s="2" t="s">
        <v>195</v>
      </c>
      <c r="B5" s="2">
        <v>14042</v>
      </c>
      <c r="C5" s="2" t="s">
        <v>294</v>
      </c>
      <c r="D5" s="2" t="s">
        <v>238</v>
      </c>
      <c r="E5" s="2">
        <v>4</v>
      </c>
      <c r="F5" s="2" t="s">
        <v>10</v>
      </c>
      <c r="G5" s="2">
        <v>30</v>
      </c>
      <c r="H5" s="2" t="s">
        <v>9</v>
      </c>
      <c r="I5" s="2">
        <v>3</v>
      </c>
      <c r="J5" s="2" t="s">
        <v>8</v>
      </c>
      <c r="K5" s="27" t="s">
        <v>16</v>
      </c>
      <c r="L5" s="28">
        <v>28.13</v>
      </c>
    </row>
    <row r="6" spans="1:12" x14ac:dyDescent="0.25">
      <c r="A6" s="2" t="s">
        <v>195</v>
      </c>
      <c r="B6" s="2">
        <v>14042</v>
      </c>
      <c r="C6" s="2" t="s">
        <v>294</v>
      </c>
      <c r="D6" s="2" t="s">
        <v>238</v>
      </c>
      <c r="E6" s="2">
        <v>4</v>
      </c>
      <c r="F6" s="2" t="s">
        <v>10</v>
      </c>
      <c r="G6" s="2">
        <v>30</v>
      </c>
      <c r="H6" s="2" t="s">
        <v>9</v>
      </c>
      <c r="I6" s="2">
        <v>3</v>
      </c>
      <c r="J6" s="2" t="s">
        <v>8</v>
      </c>
      <c r="K6" s="27" t="s">
        <v>7</v>
      </c>
      <c r="L6" s="28">
        <v>22.95</v>
      </c>
    </row>
    <row r="7" spans="1:12" x14ac:dyDescent="0.25">
      <c r="A7" s="2" t="s">
        <v>195</v>
      </c>
      <c r="B7" s="2">
        <v>14042</v>
      </c>
      <c r="C7" s="2" t="s">
        <v>294</v>
      </c>
      <c r="D7" s="2" t="s">
        <v>238</v>
      </c>
      <c r="E7" s="2">
        <v>4</v>
      </c>
      <c r="F7" s="2" t="s">
        <v>10</v>
      </c>
      <c r="G7" s="2">
        <v>30</v>
      </c>
      <c r="H7" s="2" t="s">
        <v>9</v>
      </c>
      <c r="I7" s="2">
        <v>3</v>
      </c>
      <c r="J7" s="2" t="s">
        <v>8</v>
      </c>
      <c r="K7" s="27" t="s">
        <v>28</v>
      </c>
      <c r="L7" s="28">
        <v>23.95</v>
      </c>
    </row>
    <row r="8" spans="1:12" x14ac:dyDescent="0.25">
      <c r="A8" s="2" t="s">
        <v>195</v>
      </c>
      <c r="B8" s="2">
        <v>14042</v>
      </c>
      <c r="C8" s="2" t="s">
        <v>294</v>
      </c>
      <c r="D8" s="2" t="s">
        <v>238</v>
      </c>
      <c r="E8" s="2">
        <v>4</v>
      </c>
      <c r="F8" s="2" t="s">
        <v>10</v>
      </c>
      <c r="G8" s="2">
        <v>30</v>
      </c>
      <c r="H8" s="2" t="s">
        <v>9</v>
      </c>
      <c r="I8" s="2">
        <v>3</v>
      </c>
      <c r="J8" s="1" t="s">
        <v>16</v>
      </c>
      <c r="K8" s="1" t="s">
        <v>8</v>
      </c>
      <c r="L8" s="26">
        <v>27.3</v>
      </c>
    </row>
    <row r="9" spans="1:12" x14ac:dyDescent="0.25">
      <c r="A9" s="2" t="s">
        <v>195</v>
      </c>
      <c r="B9" s="2">
        <v>14042</v>
      </c>
      <c r="C9" s="2" t="s">
        <v>294</v>
      </c>
      <c r="D9" s="2" t="s">
        <v>238</v>
      </c>
      <c r="E9" s="2">
        <v>4</v>
      </c>
      <c r="F9" s="2" t="s">
        <v>10</v>
      </c>
      <c r="G9" s="2">
        <v>30</v>
      </c>
      <c r="H9" s="2" t="s">
        <v>9</v>
      </c>
      <c r="I9" s="2">
        <v>3</v>
      </c>
      <c r="J9" s="2" t="s">
        <v>16</v>
      </c>
      <c r="K9" s="27" t="s">
        <v>16</v>
      </c>
      <c r="L9" s="28">
        <v>29.13</v>
      </c>
    </row>
    <row r="10" spans="1:12" x14ac:dyDescent="0.25">
      <c r="A10" s="2" t="s">
        <v>195</v>
      </c>
      <c r="B10" s="2">
        <v>14042</v>
      </c>
      <c r="C10" s="2" t="s">
        <v>294</v>
      </c>
      <c r="D10" s="2" t="s">
        <v>238</v>
      </c>
      <c r="E10" s="2">
        <v>4</v>
      </c>
      <c r="F10" s="2" t="s">
        <v>10</v>
      </c>
      <c r="G10" s="2">
        <v>30</v>
      </c>
      <c r="H10" s="2" t="s">
        <v>9</v>
      </c>
      <c r="I10" s="2">
        <v>3</v>
      </c>
      <c r="J10" s="2" t="s">
        <v>16</v>
      </c>
      <c r="K10" s="27" t="s">
        <v>7</v>
      </c>
      <c r="L10" s="28">
        <v>21.69</v>
      </c>
    </row>
    <row r="11" spans="1:12" x14ac:dyDescent="0.25">
      <c r="A11" s="2" t="s">
        <v>195</v>
      </c>
      <c r="B11" s="2">
        <v>14042</v>
      </c>
      <c r="C11" s="2" t="s">
        <v>294</v>
      </c>
      <c r="D11" s="2" t="s">
        <v>238</v>
      </c>
      <c r="E11" s="2">
        <v>4</v>
      </c>
      <c r="F11" s="2" t="s">
        <v>10</v>
      </c>
      <c r="G11" s="2">
        <v>30</v>
      </c>
      <c r="H11" s="2" t="s">
        <v>9</v>
      </c>
      <c r="I11" s="2">
        <v>3</v>
      </c>
      <c r="J11" s="2" t="s">
        <v>16</v>
      </c>
      <c r="K11" s="27" t="s">
        <v>28</v>
      </c>
      <c r="L11" s="28">
        <v>23.39</v>
      </c>
    </row>
    <row r="12" spans="1:12" x14ac:dyDescent="0.25">
      <c r="A12" s="2" t="s">
        <v>195</v>
      </c>
      <c r="B12" s="2">
        <v>14042</v>
      </c>
      <c r="C12" s="2" t="s">
        <v>294</v>
      </c>
      <c r="D12" s="2" t="s">
        <v>238</v>
      </c>
      <c r="E12" s="2">
        <v>4</v>
      </c>
      <c r="F12" s="2" t="s">
        <v>10</v>
      </c>
      <c r="G12" s="2">
        <v>30</v>
      </c>
      <c r="H12" s="2" t="s">
        <v>9</v>
      </c>
      <c r="I12" s="2">
        <v>3</v>
      </c>
      <c r="J12" s="1" t="s">
        <v>7</v>
      </c>
      <c r="K12" s="1" t="s">
        <v>8</v>
      </c>
      <c r="L12" s="26">
        <v>31.49</v>
      </c>
    </row>
    <row r="13" spans="1:12" x14ac:dyDescent="0.25">
      <c r="A13" s="2" t="s">
        <v>195</v>
      </c>
      <c r="B13" s="2">
        <v>14042</v>
      </c>
      <c r="C13" s="2" t="s">
        <v>294</v>
      </c>
      <c r="D13" s="2" t="s">
        <v>238</v>
      </c>
      <c r="E13" s="2">
        <v>4</v>
      </c>
      <c r="F13" s="2" t="s">
        <v>10</v>
      </c>
      <c r="G13" s="2">
        <v>30</v>
      </c>
      <c r="H13" s="2" t="s">
        <v>9</v>
      </c>
      <c r="I13" s="2">
        <v>3</v>
      </c>
      <c r="J13" s="2" t="s">
        <v>7</v>
      </c>
      <c r="K13" s="27" t="s">
        <v>16</v>
      </c>
      <c r="L13" s="28">
        <v>32.450000000000003</v>
      </c>
    </row>
    <row r="14" spans="1:12" x14ac:dyDescent="0.25">
      <c r="A14" s="2" t="s">
        <v>195</v>
      </c>
      <c r="B14" s="2">
        <v>14042</v>
      </c>
      <c r="C14" s="2" t="s">
        <v>294</v>
      </c>
      <c r="D14" s="2" t="s">
        <v>238</v>
      </c>
      <c r="E14" s="2">
        <v>4</v>
      </c>
      <c r="F14" s="2" t="s">
        <v>10</v>
      </c>
      <c r="G14" s="2">
        <v>30</v>
      </c>
      <c r="H14" s="2" t="s">
        <v>9</v>
      </c>
      <c r="I14" s="2">
        <v>3</v>
      </c>
      <c r="J14" s="2" t="s">
        <v>7</v>
      </c>
      <c r="K14" s="27" t="s">
        <v>7</v>
      </c>
      <c r="L14" s="28">
        <v>30.72</v>
      </c>
    </row>
    <row r="15" spans="1:12" x14ac:dyDescent="0.25">
      <c r="A15" s="2" t="s">
        <v>195</v>
      </c>
      <c r="B15" s="2">
        <v>14042</v>
      </c>
      <c r="C15" s="2" t="s">
        <v>294</v>
      </c>
      <c r="D15" s="2" t="s">
        <v>238</v>
      </c>
      <c r="E15" s="2">
        <v>4</v>
      </c>
      <c r="F15" s="2" t="s">
        <v>10</v>
      </c>
      <c r="G15" s="2">
        <v>30</v>
      </c>
      <c r="H15" s="2" t="s">
        <v>9</v>
      </c>
      <c r="I15" s="2">
        <v>3</v>
      </c>
      <c r="J15" s="2" t="s">
        <v>7</v>
      </c>
      <c r="K15" s="27" t="s">
        <v>28</v>
      </c>
      <c r="L15" s="28">
        <v>30.25</v>
      </c>
    </row>
    <row r="16" spans="1:12" x14ac:dyDescent="0.25">
      <c r="A16" s="2" t="s">
        <v>195</v>
      </c>
      <c r="B16" s="2">
        <v>14042</v>
      </c>
      <c r="C16" s="2" t="s">
        <v>294</v>
      </c>
      <c r="D16" s="2" t="s">
        <v>238</v>
      </c>
      <c r="E16" s="2">
        <v>4</v>
      </c>
      <c r="F16" s="2" t="s">
        <v>10</v>
      </c>
      <c r="G16" s="2">
        <v>30</v>
      </c>
      <c r="H16" s="2" t="s">
        <v>9</v>
      </c>
      <c r="I16" s="2">
        <v>3</v>
      </c>
      <c r="J16" s="1" t="s">
        <v>28</v>
      </c>
      <c r="K16" s="1" t="s">
        <v>8</v>
      </c>
      <c r="L16" s="26">
        <v>31.16</v>
      </c>
    </row>
    <row r="17" spans="1:12" x14ac:dyDescent="0.25">
      <c r="A17" s="2" t="s">
        <v>195</v>
      </c>
      <c r="B17" s="2">
        <v>14042</v>
      </c>
      <c r="C17" s="2" t="s">
        <v>294</v>
      </c>
      <c r="D17" s="2" t="s">
        <v>238</v>
      </c>
      <c r="E17" s="2">
        <v>4</v>
      </c>
      <c r="F17" s="2" t="s">
        <v>10</v>
      </c>
      <c r="G17" s="2">
        <v>30</v>
      </c>
      <c r="H17" s="2" t="s">
        <v>9</v>
      </c>
      <c r="I17" s="2">
        <v>3</v>
      </c>
      <c r="J17" s="2" t="s">
        <v>28</v>
      </c>
      <c r="K17" s="27" t="s">
        <v>16</v>
      </c>
      <c r="L17" s="28">
        <v>33.15</v>
      </c>
    </row>
    <row r="18" spans="1:12" x14ac:dyDescent="0.25">
      <c r="A18" s="2" t="s">
        <v>195</v>
      </c>
      <c r="B18" s="2">
        <v>14042</v>
      </c>
      <c r="C18" s="2" t="s">
        <v>294</v>
      </c>
      <c r="D18" s="2" t="s">
        <v>238</v>
      </c>
      <c r="E18" s="2">
        <v>4</v>
      </c>
      <c r="F18" s="2" t="s">
        <v>10</v>
      </c>
      <c r="G18" s="2">
        <v>30</v>
      </c>
      <c r="H18" s="2" t="s">
        <v>9</v>
      </c>
      <c r="I18" s="2">
        <v>3</v>
      </c>
      <c r="J18" s="2" t="s">
        <v>28</v>
      </c>
      <c r="K18" s="27" t="s">
        <v>7</v>
      </c>
      <c r="L18" s="28">
        <v>30.67</v>
      </c>
    </row>
    <row r="19" spans="1:12" x14ac:dyDescent="0.25">
      <c r="A19" s="2" t="s">
        <v>195</v>
      </c>
      <c r="B19" s="2">
        <v>14042</v>
      </c>
      <c r="C19" s="2" t="s">
        <v>294</v>
      </c>
      <c r="D19" s="2" t="s">
        <v>238</v>
      </c>
      <c r="E19" s="2">
        <v>4</v>
      </c>
      <c r="F19" s="2" t="s">
        <v>10</v>
      </c>
      <c r="G19" s="2">
        <v>30</v>
      </c>
      <c r="H19" s="2" t="s">
        <v>9</v>
      </c>
      <c r="I19" s="2">
        <v>3</v>
      </c>
      <c r="J19" s="2" t="s">
        <v>28</v>
      </c>
      <c r="K19" s="27" t="s">
        <v>28</v>
      </c>
      <c r="L19" s="28">
        <v>30.11</v>
      </c>
    </row>
    <row r="20" spans="1:12" x14ac:dyDescent="0.25">
      <c r="A20" s="2" t="s">
        <v>195</v>
      </c>
      <c r="B20" s="2">
        <v>14042</v>
      </c>
      <c r="C20" s="2" t="s">
        <v>294</v>
      </c>
      <c r="D20" s="2" t="s">
        <v>238</v>
      </c>
      <c r="E20" s="2">
        <v>4</v>
      </c>
      <c r="F20" s="2" t="s">
        <v>10</v>
      </c>
      <c r="G20" s="2">
        <v>30</v>
      </c>
      <c r="H20" s="2" t="s">
        <v>9</v>
      </c>
      <c r="I20" s="1">
        <v>4</v>
      </c>
      <c r="J20" s="1" t="s">
        <v>8</v>
      </c>
      <c r="K20" s="1" t="s">
        <v>8</v>
      </c>
      <c r="L20" s="26">
        <v>0.59</v>
      </c>
    </row>
    <row r="21" spans="1:12" x14ac:dyDescent="0.25">
      <c r="A21" s="2" t="s">
        <v>195</v>
      </c>
      <c r="B21" s="2">
        <v>14042</v>
      </c>
      <c r="C21" s="2" t="s">
        <v>294</v>
      </c>
      <c r="D21" s="2" t="s">
        <v>238</v>
      </c>
      <c r="E21" s="2">
        <v>4</v>
      </c>
      <c r="F21" s="2" t="s">
        <v>10</v>
      </c>
      <c r="G21" s="2">
        <v>30</v>
      </c>
      <c r="H21" s="2" t="s">
        <v>9</v>
      </c>
      <c r="I21" s="2">
        <v>4</v>
      </c>
      <c r="J21" s="2" t="s">
        <v>8</v>
      </c>
      <c r="K21" s="27" t="s">
        <v>7</v>
      </c>
      <c r="L21" s="28">
        <v>0.01</v>
      </c>
    </row>
    <row r="22" spans="1:12" x14ac:dyDescent="0.25">
      <c r="A22" s="2" t="s">
        <v>195</v>
      </c>
      <c r="B22" s="2">
        <v>14042</v>
      </c>
      <c r="C22" s="2" t="s">
        <v>294</v>
      </c>
      <c r="D22" s="2" t="s">
        <v>238</v>
      </c>
      <c r="E22" s="2">
        <v>4</v>
      </c>
      <c r="F22" s="2" t="s">
        <v>10</v>
      </c>
      <c r="G22" s="2">
        <v>30</v>
      </c>
      <c r="H22" s="2" t="s">
        <v>9</v>
      </c>
      <c r="I22" s="2">
        <v>4</v>
      </c>
      <c r="J22" s="1" t="s">
        <v>7</v>
      </c>
      <c r="K22" s="1" t="s">
        <v>8</v>
      </c>
      <c r="L22" s="26">
        <v>0.08</v>
      </c>
    </row>
    <row r="23" spans="1:12" x14ac:dyDescent="0.25">
      <c r="A23" s="2" t="s">
        <v>195</v>
      </c>
      <c r="B23" s="2">
        <v>14042</v>
      </c>
      <c r="C23" s="2" t="s">
        <v>294</v>
      </c>
      <c r="D23" s="2" t="s">
        <v>238</v>
      </c>
      <c r="E23" s="2">
        <v>4</v>
      </c>
      <c r="F23" s="2" t="s">
        <v>10</v>
      </c>
      <c r="G23" s="2">
        <v>30</v>
      </c>
      <c r="H23" s="2" t="s">
        <v>9</v>
      </c>
      <c r="I23" s="2">
        <v>4</v>
      </c>
      <c r="J23" s="2" t="s">
        <v>7</v>
      </c>
      <c r="K23" s="27" t="s">
        <v>7</v>
      </c>
      <c r="L23" s="28">
        <v>0.03</v>
      </c>
    </row>
    <row r="24" spans="1:12" x14ac:dyDescent="0.25">
      <c r="A24" s="2" t="s">
        <v>195</v>
      </c>
      <c r="B24" s="2">
        <v>14042</v>
      </c>
      <c r="C24" s="2" t="s">
        <v>294</v>
      </c>
      <c r="D24" s="2" t="s">
        <v>238</v>
      </c>
      <c r="E24" s="1">
        <v>5</v>
      </c>
      <c r="F24" s="1" t="s">
        <v>10</v>
      </c>
      <c r="G24" s="1">
        <v>30</v>
      </c>
      <c r="H24" s="1" t="s">
        <v>9</v>
      </c>
      <c r="I24" s="1">
        <v>34</v>
      </c>
      <c r="J24" s="1" t="s">
        <v>7</v>
      </c>
      <c r="K24" s="1" t="s">
        <v>7</v>
      </c>
      <c r="L24" s="26">
        <v>11.31</v>
      </c>
    </row>
    <row r="25" spans="1:12" x14ac:dyDescent="0.25">
      <c r="A25" s="2" t="s">
        <v>195</v>
      </c>
      <c r="B25" s="2">
        <v>14042</v>
      </c>
      <c r="C25" s="2" t="s">
        <v>294</v>
      </c>
      <c r="D25" s="2" t="s">
        <v>238</v>
      </c>
      <c r="E25" s="2">
        <v>5</v>
      </c>
      <c r="F25" s="2" t="s">
        <v>10</v>
      </c>
      <c r="G25" s="2">
        <v>30</v>
      </c>
      <c r="H25" s="2" t="s">
        <v>9</v>
      </c>
      <c r="I25" s="2">
        <v>34</v>
      </c>
      <c r="J25" s="2" t="s">
        <v>7</v>
      </c>
      <c r="K25" s="27" t="s">
        <v>28</v>
      </c>
      <c r="L25" s="28">
        <v>13.42</v>
      </c>
    </row>
    <row r="26" spans="1:12" x14ac:dyDescent="0.25">
      <c r="A26" s="2" t="s">
        <v>195</v>
      </c>
      <c r="B26" s="2">
        <v>14042</v>
      </c>
      <c r="C26" s="2" t="s">
        <v>294</v>
      </c>
      <c r="D26" s="2" t="s">
        <v>238</v>
      </c>
      <c r="E26" s="2">
        <v>5</v>
      </c>
      <c r="F26" s="2" t="s">
        <v>10</v>
      </c>
      <c r="G26" s="2">
        <v>30</v>
      </c>
      <c r="H26" s="2" t="s">
        <v>9</v>
      </c>
      <c r="I26" s="2">
        <v>34</v>
      </c>
      <c r="J26" s="1" t="s">
        <v>28</v>
      </c>
      <c r="K26" s="1" t="s">
        <v>7</v>
      </c>
      <c r="L26" s="26">
        <v>11.57</v>
      </c>
    </row>
    <row r="27" spans="1:12" x14ac:dyDescent="0.25">
      <c r="A27" s="2" t="s">
        <v>195</v>
      </c>
      <c r="B27" s="2">
        <v>14042</v>
      </c>
      <c r="C27" s="2" t="s">
        <v>294</v>
      </c>
      <c r="D27" s="2" t="s">
        <v>238</v>
      </c>
      <c r="E27" s="2">
        <v>5</v>
      </c>
      <c r="F27" s="2" t="s">
        <v>10</v>
      </c>
      <c r="G27" s="2">
        <v>30</v>
      </c>
      <c r="H27" s="2" t="s">
        <v>9</v>
      </c>
      <c r="I27" s="2">
        <v>34</v>
      </c>
      <c r="J27" s="2" t="s">
        <v>28</v>
      </c>
      <c r="K27" s="27" t="s">
        <v>28</v>
      </c>
      <c r="L27" s="28">
        <v>13.35</v>
      </c>
    </row>
    <row r="28" spans="1:12" x14ac:dyDescent="0.25">
      <c r="A28" s="2" t="s">
        <v>195</v>
      </c>
      <c r="B28" s="1">
        <v>17272</v>
      </c>
      <c r="C28" s="1" t="s">
        <v>235</v>
      </c>
      <c r="D28" s="1" t="s">
        <v>238</v>
      </c>
      <c r="E28" s="1">
        <v>5</v>
      </c>
      <c r="F28" s="1" t="s">
        <v>10</v>
      </c>
      <c r="G28" s="1">
        <v>30</v>
      </c>
      <c r="H28" s="1" t="s">
        <v>9</v>
      </c>
      <c r="I28" s="1">
        <v>13</v>
      </c>
      <c r="J28" s="1" t="s">
        <v>16</v>
      </c>
      <c r="K28" s="1" t="s">
        <v>16</v>
      </c>
      <c r="L28" s="26">
        <v>7.07</v>
      </c>
    </row>
    <row r="29" spans="1:12" x14ac:dyDescent="0.25">
      <c r="A29" s="2" t="s">
        <v>195</v>
      </c>
      <c r="B29" s="2">
        <v>17272</v>
      </c>
      <c r="C29" s="2" t="s">
        <v>235</v>
      </c>
      <c r="D29" s="2" t="s">
        <v>238</v>
      </c>
      <c r="E29" s="2">
        <v>5</v>
      </c>
      <c r="F29" s="2" t="s">
        <v>10</v>
      </c>
      <c r="G29" s="2">
        <v>30</v>
      </c>
      <c r="H29" s="2" t="s">
        <v>9</v>
      </c>
      <c r="I29" s="2">
        <v>13</v>
      </c>
      <c r="J29" s="2" t="s">
        <v>16</v>
      </c>
      <c r="K29" s="27" t="s">
        <v>28</v>
      </c>
      <c r="L29" s="28">
        <v>9.7899999999999991</v>
      </c>
    </row>
    <row r="30" spans="1:12" x14ac:dyDescent="0.25">
      <c r="A30" s="2" t="s">
        <v>195</v>
      </c>
      <c r="B30" s="2">
        <v>17272</v>
      </c>
      <c r="C30" s="2" t="s">
        <v>235</v>
      </c>
      <c r="D30" s="2" t="s">
        <v>238</v>
      </c>
      <c r="E30" s="2">
        <v>5</v>
      </c>
      <c r="F30" s="2" t="s">
        <v>10</v>
      </c>
      <c r="G30" s="2">
        <v>30</v>
      </c>
      <c r="H30" s="2" t="s">
        <v>9</v>
      </c>
      <c r="I30" s="2">
        <v>13</v>
      </c>
      <c r="J30" s="1" t="s">
        <v>28</v>
      </c>
      <c r="K30" s="1" t="s">
        <v>16</v>
      </c>
      <c r="L30" s="26">
        <v>7.85</v>
      </c>
    </row>
    <row r="31" spans="1:12" x14ac:dyDescent="0.25">
      <c r="A31" s="2" t="s">
        <v>195</v>
      </c>
      <c r="B31" s="2">
        <v>17272</v>
      </c>
      <c r="C31" s="2" t="s">
        <v>235</v>
      </c>
      <c r="D31" s="2" t="s">
        <v>238</v>
      </c>
      <c r="E31" s="2">
        <v>5</v>
      </c>
      <c r="F31" s="2" t="s">
        <v>10</v>
      </c>
      <c r="G31" s="2">
        <v>30</v>
      </c>
      <c r="H31" s="2" t="s">
        <v>9</v>
      </c>
      <c r="I31" s="2">
        <v>13</v>
      </c>
      <c r="J31" s="2" t="s">
        <v>28</v>
      </c>
      <c r="K31" s="27" t="s">
        <v>28</v>
      </c>
      <c r="L31" s="28">
        <v>4.42</v>
      </c>
    </row>
    <row r="32" spans="1:12" x14ac:dyDescent="0.25">
      <c r="A32" s="2" t="s">
        <v>195</v>
      </c>
      <c r="B32" s="2">
        <v>17272</v>
      </c>
      <c r="C32" s="2" t="s">
        <v>235</v>
      </c>
      <c r="D32" s="2" t="s">
        <v>238</v>
      </c>
      <c r="E32" s="2">
        <v>5</v>
      </c>
      <c r="F32" s="2" t="s">
        <v>10</v>
      </c>
      <c r="G32" s="2">
        <v>30</v>
      </c>
      <c r="H32" s="2" t="s">
        <v>9</v>
      </c>
      <c r="I32" s="1">
        <v>14</v>
      </c>
      <c r="J32" s="1" t="s">
        <v>8</v>
      </c>
      <c r="K32" s="1" t="s">
        <v>8</v>
      </c>
      <c r="L32" s="26">
        <v>24.47</v>
      </c>
    </row>
    <row r="33" spans="1:12" x14ac:dyDescent="0.25">
      <c r="A33" s="2" t="s">
        <v>195</v>
      </c>
      <c r="B33" s="2">
        <v>17272</v>
      </c>
      <c r="C33" s="2" t="s">
        <v>235</v>
      </c>
      <c r="D33" s="2" t="s">
        <v>238</v>
      </c>
      <c r="E33" s="2">
        <v>5</v>
      </c>
      <c r="F33" s="2" t="s">
        <v>10</v>
      </c>
      <c r="G33" s="2">
        <v>30</v>
      </c>
      <c r="H33" s="2" t="s">
        <v>9</v>
      </c>
      <c r="I33" s="2">
        <v>14</v>
      </c>
      <c r="J33" s="2" t="s">
        <v>8</v>
      </c>
      <c r="K33" s="27" t="s">
        <v>16</v>
      </c>
      <c r="L33" s="28">
        <v>19.829999999999998</v>
      </c>
    </row>
    <row r="34" spans="1:12" x14ac:dyDescent="0.25">
      <c r="A34" s="2" t="s">
        <v>195</v>
      </c>
      <c r="B34" s="2">
        <v>17272</v>
      </c>
      <c r="C34" s="2" t="s">
        <v>235</v>
      </c>
      <c r="D34" s="2" t="s">
        <v>238</v>
      </c>
      <c r="E34" s="2">
        <v>5</v>
      </c>
      <c r="F34" s="2" t="s">
        <v>10</v>
      </c>
      <c r="G34" s="2">
        <v>30</v>
      </c>
      <c r="H34" s="2" t="s">
        <v>9</v>
      </c>
      <c r="I34" s="2">
        <v>14</v>
      </c>
      <c r="J34" s="2" t="s">
        <v>8</v>
      </c>
      <c r="K34" s="27" t="s">
        <v>7</v>
      </c>
      <c r="L34" s="28">
        <v>38.340000000000003</v>
      </c>
    </row>
    <row r="35" spans="1:12" x14ac:dyDescent="0.25">
      <c r="A35" s="2" t="s">
        <v>195</v>
      </c>
      <c r="B35" s="2">
        <v>17272</v>
      </c>
      <c r="C35" s="2" t="s">
        <v>235</v>
      </c>
      <c r="D35" s="2" t="s">
        <v>238</v>
      </c>
      <c r="E35" s="2">
        <v>5</v>
      </c>
      <c r="F35" s="2" t="s">
        <v>10</v>
      </c>
      <c r="G35" s="2">
        <v>30</v>
      </c>
      <c r="H35" s="2" t="s">
        <v>9</v>
      </c>
      <c r="I35" s="2">
        <v>14</v>
      </c>
      <c r="J35" s="2" t="s">
        <v>8</v>
      </c>
      <c r="K35" s="27" t="s">
        <v>28</v>
      </c>
      <c r="L35" s="28">
        <v>34.25</v>
      </c>
    </row>
    <row r="36" spans="1:12" x14ac:dyDescent="0.25">
      <c r="A36" s="2" t="s">
        <v>195</v>
      </c>
      <c r="B36" s="2">
        <v>17272</v>
      </c>
      <c r="C36" s="2" t="s">
        <v>235</v>
      </c>
      <c r="D36" s="2" t="s">
        <v>238</v>
      </c>
      <c r="E36" s="2">
        <v>5</v>
      </c>
      <c r="F36" s="2" t="s">
        <v>10</v>
      </c>
      <c r="G36" s="2">
        <v>30</v>
      </c>
      <c r="H36" s="2" t="s">
        <v>9</v>
      </c>
      <c r="I36" s="2">
        <v>14</v>
      </c>
      <c r="J36" s="1" t="s">
        <v>16</v>
      </c>
      <c r="K36" s="1" t="s">
        <v>8</v>
      </c>
      <c r="L36" s="26">
        <v>21.35</v>
      </c>
    </row>
    <row r="37" spans="1:12" x14ac:dyDescent="0.25">
      <c r="A37" s="2" t="s">
        <v>195</v>
      </c>
      <c r="B37" s="2">
        <v>17272</v>
      </c>
      <c r="C37" s="2" t="s">
        <v>235</v>
      </c>
      <c r="D37" s="2" t="s">
        <v>238</v>
      </c>
      <c r="E37" s="2">
        <v>5</v>
      </c>
      <c r="F37" s="2" t="s">
        <v>10</v>
      </c>
      <c r="G37" s="2">
        <v>30</v>
      </c>
      <c r="H37" s="2" t="s">
        <v>9</v>
      </c>
      <c r="I37" s="2">
        <v>14</v>
      </c>
      <c r="J37" s="2" t="s">
        <v>16</v>
      </c>
      <c r="K37" s="27" t="s">
        <v>16</v>
      </c>
      <c r="L37" s="28">
        <v>22</v>
      </c>
    </row>
    <row r="38" spans="1:12" x14ac:dyDescent="0.25">
      <c r="A38" s="2" t="s">
        <v>195</v>
      </c>
      <c r="B38" s="2">
        <v>17272</v>
      </c>
      <c r="C38" s="2" t="s">
        <v>235</v>
      </c>
      <c r="D38" s="2" t="s">
        <v>238</v>
      </c>
      <c r="E38" s="2">
        <v>5</v>
      </c>
      <c r="F38" s="2" t="s">
        <v>10</v>
      </c>
      <c r="G38" s="2">
        <v>30</v>
      </c>
      <c r="H38" s="2" t="s">
        <v>9</v>
      </c>
      <c r="I38" s="2">
        <v>14</v>
      </c>
      <c r="J38" s="2" t="s">
        <v>16</v>
      </c>
      <c r="K38" s="27" t="s">
        <v>7</v>
      </c>
      <c r="L38" s="28">
        <v>35.03</v>
      </c>
    </row>
    <row r="39" spans="1:12" x14ac:dyDescent="0.25">
      <c r="A39" s="2" t="s">
        <v>195</v>
      </c>
      <c r="B39" s="2">
        <v>17272</v>
      </c>
      <c r="C39" s="2" t="s">
        <v>235</v>
      </c>
      <c r="D39" s="2" t="s">
        <v>238</v>
      </c>
      <c r="E39" s="2">
        <v>5</v>
      </c>
      <c r="F39" s="2" t="s">
        <v>10</v>
      </c>
      <c r="G39" s="2">
        <v>30</v>
      </c>
      <c r="H39" s="2" t="s">
        <v>9</v>
      </c>
      <c r="I39" s="2">
        <v>14</v>
      </c>
      <c r="J39" s="2" t="s">
        <v>16</v>
      </c>
      <c r="K39" s="27" t="s">
        <v>28</v>
      </c>
      <c r="L39" s="28">
        <v>37.65</v>
      </c>
    </row>
    <row r="40" spans="1:12" x14ac:dyDescent="0.25">
      <c r="A40" s="2" t="s">
        <v>195</v>
      </c>
      <c r="B40" s="2">
        <v>17272</v>
      </c>
      <c r="C40" s="2" t="s">
        <v>235</v>
      </c>
      <c r="D40" s="2" t="s">
        <v>238</v>
      </c>
      <c r="E40" s="2">
        <v>5</v>
      </c>
      <c r="F40" s="2" t="s">
        <v>10</v>
      </c>
      <c r="G40" s="2">
        <v>30</v>
      </c>
      <c r="H40" s="2" t="s">
        <v>9</v>
      </c>
      <c r="I40" s="2">
        <v>14</v>
      </c>
      <c r="J40" s="1" t="s">
        <v>7</v>
      </c>
      <c r="K40" s="1" t="s">
        <v>8</v>
      </c>
      <c r="L40" s="26">
        <v>35.61</v>
      </c>
    </row>
    <row r="41" spans="1:12" x14ac:dyDescent="0.25">
      <c r="A41" s="2" t="s">
        <v>195</v>
      </c>
      <c r="B41" s="2">
        <v>17272</v>
      </c>
      <c r="C41" s="2" t="s">
        <v>235</v>
      </c>
      <c r="D41" s="2" t="s">
        <v>238</v>
      </c>
      <c r="E41" s="2">
        <v>5</v>
      </c>
      <c r="F41" s="2" t="s">
        <v>10</v>
      </c>
      <c r="G41" s="2">
        <v>30</v>
      </c>
      <c r="H41" s="2" t="s">
        <v>9</v>
      </c>
      <c r="I41" s="2">
        <v>14</v>
      </c>
      <c r="J41" s="2" t="s">
        <v>7</v>
      </c>
      <c r="K41" s="27" t="s">
        <v>16</v>
      </c>
      <c r="L41" s="28">
        <v>34.42</v>
      </c>
    </row>
    <row r="42" spans="1:12" x14ac:dyDescent="0.25">
      <c r="A42" s="2" t="s">
        <v>195</v>
      </c>
      <c r="B42" s="2">
        <v>17272</v>
      </c>
      <c r="C42" s="2" t="s">
        <v>235</v>
      </c>
      <c r="D42" s="2" t="s">
        <v>238</v>
      </c>
      <c r="E42" s="2">
        <v>5</v>
      </c>
      <c r="F42" s="2" t="s">
        <v>10</v>
      </c>
      <c r="G42" s="2">
        <v>30</v>
      </c>
      <c r="H42" s="2" t="s">
        <v>9</v>
      </c>
      <c r="I42" s="2">
        <v>14</v>
      </c>
      <c r="J42" s="2" t="s">
        <v>7</v>
      </c>
      <c r="K42" s="27" t="s">
        <v>7</v>
      </c>
      <c r="L42" s="28">
        <v>19.16</v>
      </c>
    </row>
    <row r="43" spans="1:12" x14ac:dyDescent="0.25">
      <c r="A43" s="2" t="s">
        <v>195</v>
      </c>
      <c r="B43" s="2">
        <v>17272</v>
      </c>
      <c r="C43" s="2" t="s">
        <v>235</v>
      </c>
      <c r="D43" s="2" t="s">
        <v>238</v>
      </c>
      <c r="E43" s="2">
        <v>5</v>
      </c>
      <c r="F43" s="2" t="s">
        <v>10</v>
      </c>
      <c r="G43" s="2">
        <v>30</v>
      </c>
      <c r="H43" s="2" t="s">
        <v>9</v>
      </c>
      <c r="I43" s="2">
        <v>14</v>
      </c>
      <c r="J43" s="2" t="s">
        <v>7</v>
      </c>
      <c r="K43" s="27" t="s">
        <v>28</v>
      </c>
      <c r="L43" s="28">
        <v>19.72</v>
      </c>
    </row>
    <row r="44" spans="1:12" x14ac:dyDescent="0.25">
      <c r="A44" s="2" t="s">
        <v>195</v>
      </c>
      <c r="B44" s="2">
        <v>17272</v>
      </c>
      <c r="C44" s="2" t="s">
        <v>235</v>
      </c>
      <c r="D44" s="2" t="s">
        <v>238</v>
      </c>
      <c r="E44" s="2">
        <v>5</v>
      </c>
      <c r="F44" s="2" t="s">
        <v>10</v>
      </c>
      <c r="G44" s="2">
        <v>30</v>
      </c>
      <c r="H44" s="2" t="s">
        <v>9</v>
      </c>
      <c r="I44" s="2">
        <v>14</v>
      </c>
      <c r="J44" s="1" t="s">
        <v>28</v>
      </c>
      <c r="K44" s="1" t="s">
        <v>8</v>
      </c>
      <c r="L44" s="26">
        <v>32.51</v>
      </c>
    </row>
    <row r="45" spans="1:12" x14ac:dyDescent="0.25">
      <c r="A45" s="2" t="s">
        <v>195</v>
      </c>
      <c r="B45" s="2">
        <v>17272</v>
      </c>
      <c r="C45" s="2" t="s">
        <v>235</v>
      </c>
      <c r="D45" s="2" t="s">
        <v>238</v>
      </c>
      <c r="E45" s="2">
        <v>5</v>
      </c>
      <c r="F45" s="2" t="s">
        <v>10</v>
      </c>
      <c r="G45" s="2">
        <v>30</v>
      </c>
      <c r="H45" s="2" t="s">
        <v>9</v>
      </c>
      <c r="I45" s="2">
        <v>14</v>
      </c>
      <c r="J45" s="2" t="s">
        <v>28</v>
      </c>
      <c r="K45" s="27" t="s">
        <v>16</v>
      </c>
      <c r="L45" s="28">
        <v>35.46</v>
      </c>
    </row>
    <row r="46" spans="1:12" x14ac:dyDescent="0.25">
      <c r="A46" s="2" t="s">
        <v>195</v>
      </c>
      <c r="B46" s="2">
        <v>17272</v>
      </c>
      <c r="C46" s="2" t="s">
        <v>235</v>
      </c>
      <c r="D46" s="2" t="s">
        <v>238</v>
      </c>
      <c r="E46" s="2">
        <v>5</v>
      </c>
      <c r="F46" s="2" t="s">
        <v>10</v>
      </c>
      <c r="G46" s="2">
        <v>30</v>
      </c>
      <c r="H46" s="2" t="s">
        <v>9</v>
      </c>
      <c r="I46" s="2">
        <v>14</v>
      </c>
      <c r="J46" s="2" t="s">
        <v>28</v>
      </c>
      <c r="K46" s="27" t="s">
        <v>7</v>
      </c>
      <c r="L46" s="28">
        <v>19.18</v>
      </c>
    </row>
    <row r="47" spans="1:12" x14ac:dyDescent="0.25">
      <c r="A47" s="2" t="s">
        <v>195</v>
      </c>
      <c r="B47" s="2">
        <v>17272</v>
      </c>
      <c r="C47" s="2" t="s">
        <v>235</v>
      </c>
      <c r="D47" s="2" t="s">
        <v>238</v>
      </c>
      <c r="E47" s="2">
        <v>5</v>
      </c>
      <c r="F47" s="2" t="s">
        <v>10</v>
      </c>
      <c r="G47" s="2">
        <v>30</v>
      </c>
      <c r="H47" s="2" t="s">
        <v>9</v>
      </c>
      <c r="I47" s="2">
        <v>14</v>
      </c>
      <c r="J47" s="2" t="s">
        <v>28</v>
      </c>
      <c r="K47" s="27" t="s">
        <v>28</v>
      </c>
      <c r="L47" s="28">
        <v>19.36</v>
      </c>
    </row>
    <row r="48" spans="1:12" x14ac:dyDescent="0.25">
      <c r="A48" s="2" t="s">
        <v>195</v>
      </c>
      <c r="B48" s="2">
        <v>17272</v>
      </c>
      <c r="C48" s="2" t="s">
        <v>235</v>
      </c>
      <c r="D48" s="2" t="s">
        <v>238</v>
      </c>
      <c r="E48" s="2">
        <v>5</v>
      </c>
      <c r="F48" s="2" t="s">
        <v>10</v>
      </c>
      <c r="G48" s="2">
        <v>30</v>
      </c>
      <c r="H48" s="2" t="s">
        <v>9</v>
      </c>
      <c r="I48" s="1">
        <v>15</v>
      </c>
      <c r="J48" s="1" t="s">
        <v>8</v>
      </c>
      <c r="K48" s="1" t="s">
        <v>8</v>
      </c>
      <c r="L48" s="26">
        <v>20.72</v>
      </c>
    </row>
    <row r="49" spans="1:12" x14ac:dyDescent="0.25">
      <c r="A49" s="2" t="s">
        <v>195</v>
      </c>
      <c r="B49" s="2">
        <v>17272</v>
      </c>
      <c r="C49" s="2" t="s">
        <v>235</v>
      </c>
      <c r="D49" s="2" t="s">
        <v>238</v>
      </c>
      <c r="E49" s="2">
        <v>5</v>
      </c>
      <c r="F49" s="2" t="s">
        <v>10</v>
      </c>
      <c r="G49" s="2">
        <v>30</v>
      </c>
      <c r="H49" s="2" t="s">
        <v>9</v>
      </c>
      <c r="I49" s="2">
        <v>15</v>
      </c>
      <c r="J49" s="2" t="s">
        <v>8</v>
      </c>
      <c r="K49" s="27" t="s">
        <v>16</v>
      </c>
      <c r="L49" s="28">
        <v>6.12</v>
      </c>
    </row>
    <row r="50" spans="1:12" x14ac:dyDescent="0.25">
      <c r="A50" s="2" t="s">
        <v>195</v>
      </c>
      <c r="B50" s="2">
        <v>17272</v>
      </c>
      <c r="C50" s="2" t="s">
        <v>235</v>
      </c>
      <c r="D50" s="2" t="s">
        <v>238</v>
      </c>
      <c r="E50" s="2">
        <v>5</v>
      </c>
      <c r="F50" s="2" t="s">
        <v>10</v>
      </c>
      <c r="G50" s="2">
        <v>30</v>
      </c>
      <c r="H50" s="2" t="s">
        <v>9</v>
      </c>
      <c r="I50" s="2">
        <v>15</v>
      </c>
      <c r="J50" s="2" t="s">
        <v>8</v>
      </c>
      <c r="K50" s="27" t="s">
        <v>7</v>
      </c>
      <c r="L50" s="28">
        <v>35.869999999999997</v>
      </c>
    </row>
    <row r="51" spans="1:12" x14ac:dyDescent="0.25">
      <c r="A51" s="2" t="s">
        <v>195</v>
      </c>
      <c r="B51" s="2">
        <v>17272</v>
      </c>
      <c r="C51" s="2" t="s">
        <v>235</v>
      </c>
      <c r="D51" s="2" t="s">
        <v>238</v>
      </c>
      <c r="E51" s="2">
        <v>5</v>
      </c>
      <c r="F51" s="2" t="s">
        <v>10</v>
      </c>
      <c r="G51" s="2">
        <v>30</v>
      </c>
      <c r="H51" s="2" t="s">
        <v>9</v>
      </c>
      <c r="I51" s="2">
        <v>15</v>
      </c>
      <c r="J51" s="2" t="s">
        <v>8</v>
      </c>
      <c r="K51" s="27" t="s">
        <v>28</v>
      </c>
      <c r="L51" s="28">
        <v>16.350000000000001</v>
      </c>
    </row>
    <row r="52" spans="1:12" x14ac:dyDescent="0.25">
      <c r="A52" s="2" t="s">
        <v>195</v>
      </c>
      <c r="B52" s="2">
        <v>17272</v>
      </c>
      <c r="C52" s="2" t="s">
        <v>235</v>
      </c>
      <c r="D52" s="2" t="s">
        <v>238</v>
      </c>
      <c r="E52" s="2">
        <v>5</v>
      </c>
      <c r="F52" s="2" t="s">
        <v>10</v>
      </c>
      <c r="G52" s="2">
        <v>30</v>
      </c>
      <c r="H52" s="2" t="s">
        <v>9</v>
      </c>
      <c r="I52" s="2">
        <v>15</v>
      </c>
      <c r="J52" s="1" t="s">
        <v>16</v>
      </c>
      <c r="K52" s="1" t="s">
        <v>8</v>
      </c>
      <c r="L52" s="26">
        <v>20.74</v>
      </c>
    </row>
    <row r="53" spans="1:12" x14ac:dyDescent="0.25">
      <c r="A53" s="2" t="s">
        <v>195</v>
      </c>
      <c r="B53" s="2">
        <v>17272</v>
      </c>
      <c r="C53" s="2" t="s">
        <v>235</v>
      </c>
      <c r="D53" s="2" t="s">
        <v>238</v>
      </c>
      <c r="E53" s="2">
        <v>5</v>
      </c>
      <c r="F53" s="2" t="s">
        <v>10</v>
      </c>
      <c r="G53" s="2">
        <v>30</v>
      </c>
      <c r="H53" s="2" t="s">
        <v>9</v>
      </c>
      <c r="I53" s="2">
        <v>15</v>
      </c>
      <c r="J53" s="2" t="s">
        <v>16</v>
      </c>
      <c r="K53" s="27" t="s">
        <v>16</v>
      </c>
      <c r="L53" s="28">
        <v>0.85</v>
      </c>
    </row>
    <row r="54" spans="1:12" x14ac:dyDescent="0.25">
      <c r="A54" s="2" t="s">
        <v>195</v>
      </c>
      <c r="B54" s="2">
        <v>17272</v>
      </c>
      <c r="C54" s="2" t="s">
        <v>235</v>
      </c>
      <c r="D54" s="2" t="s">
        <v>238</v>
      </c>
      <c r="E54" s="2">
        <v>5</v>
      </c>
      <c r="F54" s="2" t="s">
        <v>10</v>
      </c>
      <c r="G54" s="2">
        <v>30</v>
      </c>
      <c r="H54" s="2" t="s">
        <v>9</v>
      </c>
      <c r="I54" s="2">
        <v>15</v>
      </c>
      <c r="J54" s="2" t="s">
        <v>16</v>
      </c>
      <c r="K54" s="27" t="s">
        <v>7</v>
      </c>
      <c r="L54" s="28">
        <v>39.49</v>
      </c>
    </row>
    <row r="55" spans="1:12" x14ac:dyDescent="0.25">
      <c r="A55" s="2" t="s">
        <v>195</v>
      </c>
      <c r="B55" s="2">
        <v>17272</v>
      </c>
      <c r="C55" s="2" t="s">
        <v>235</v>
      </c>
      <c r="D55" s="2" t="s">
        <v>238</v>
      </c>
      <c r="E55" s="2">
        <v>5</v>
      </c>
      <c r="F55" s="2" t="s">
        <v>10</v>
      </c>
      <c r="G55" s="2">
        <v>30</v>
      </c>
      <c r="H55" s="2" t="s">
        <v>9</v>
      </c>
      <c r="I55" s="2">
        <v>15</v>
      </c>
      <c r="J55" s="2" t="s">
        <v>16</v>
      </c>
      <c r="K55" s="27" t="s">
        <v>28</v>
      </c>
      <c r="L55" s="28">
        <v>4.46</v>
      </c>
    </row>
    <row r="56" spans="1:12" x14ac:dyDescent="0.25">
      <c r="A56" s="2" t="s">
        <v>195</v>
      </c>
      <c r="B56" s="2">
        <v>17272</v>
      </c>
      <c r="C56" s="2" t="s">
        <v>235</v>
      </c>
      <c r="D56" s="2" t="s">
        <v>238</v>
      </c>
      <c r="E56" s="2">
        <v>5</v>
      </c>
      <c r="F56" s="2" t="s">
        <v>10</v>
      </c>
      <c r="G56" s="2">
        <v>30</v>
      </c>
      <c r="H56" s="2" t="s">
        <v>9</v>
      </c>
      <c r="I56" s="2">
        <v>15</v>
      </c>
      <c r="J56" s="1" t="s">
        <v>7</v>
      </c>
      <c r="K56" s="1" t="s">
        <v>8</v>
      </c>
      <c r="L56" s="26">
        <v>36.340000000000003</v>
      </c>
    </row>
    <row r="57" spans="1:12" x14ac:dyDescent="0.25">
      <c r="A57" s="2" t="s">
        <v>195</v>
      </c>
      <c r="B57" s="2">
        <v>17272</v>
      </c>
      <c r="C57" s="2" t="s">
        <v>235</v>
      </c>
      <c r="D57" s="2" t="s">
        <v>238</v>
      </c>
      <c r="E57" s="2">
        <v>5</v>
      </c>
      <c r="F57" s="2" t="s">
        <v>10</v>
      </c>
      <c r="G57" s="2">
        <v>30</v>
      </c>
      <c r="H57" s="2" t="s">
        <v>9</v>
      </c>
      <c r="I57" s="2">
        <v>15</v>
      </c>
      <c r="J57" s="2" t="s">
        <v>7</v>
      </c>
      <c r="K57" s="27" t="s">
        <v>16</v>
      </c>
      <c r="L57" s="28">
        <v>31.42</v>
      </c>
    </row>
    <row r="58" spans="1:12" x14ac:dyDescent="0.25">
      <c r="A58" s="2" t="s">
        <v>195</v>
      </c>
      <c r="B58" s="2">
        <v>17272</v>
      </c>
      <c r="C58" s="2" t="s">
        <v>235</v>
      </c>
      <c r="D58" s="2" t="s">
        <v>238</v>
      </c>
      <c r="E58" s="2">
        <v>5</v>
      </c>
      <c r="F58" s="2" t="s">
        <v>10</v>
      </c>
      <c r="G58" s="2">
        <v>30</v>
      </c>
      <c r="H58" s="2" t="s">
        <v>9</v>
      </c>
      <c r="I58" s="2">
        <v>15</v>
      </c>
      <c r="J58" s="2" t="s">
        <v>7</v>
      </c>
      <c r="K58" s="27" t="s">
        <v>7</v>
      </c>
      <c r="L58" s="28">
        <v>19.87</v>
      </c>
    </row>
    <row r="59" spans="1:12" x14ac:dyDescent="0.25">
      <c r="A59" s="2" t="s">
        <v>195</v>
      </c>
      <c r="B59" s="2">
        <v>17272</v>
      </c>
      <c r="C59" s="2" t="s">
        <v>235</v>
      </c>
      <c r="D59" s="2" t="s">
        <v>238</v>
      </c>
      <c r="E59" s="2">
        <v>5</v>
      </c>
      <c r="F59" s="2" t="s">
        <v>10</v>
      </c>
      <c r="G59" s="2">
        <v>30</v>
      </c>
      <c r="H59" s="2" t="s">
        <v>9</v>
      </c>
      <c r="I59" s="2">
        <v>15</v>
      </c>
      <c r="J59" s="2" t="s">
        <v>7</v>
      </c>
      <c r="K59" s="27" t="s">
        <v>28</v>
      </c>
      <c r="L59" s="28">
        <v>19.670000000000002</v>
      </c>
    </row>
    <row r="60" spans="1:12" x14ac:dyDescent="0.25">
      <c r="A60" s="2" t="s">
        <v>195</v>
      </c>
      <c r="B60" s="2">
        <v>17272</v>
      </c>
      <c r="C60" s="2" t="s">
        <v>235</v>
      </c>
      <c r="D60" s="2" t="s">
        <v>238</v>
      </c>
      <c r="E60" s="2">
        <v>5</v>
      </c>
      <c r="F60" s="2" t="s">
        <v>10</v>
      </c>
      <c r="G60" s="2">
        <v>30</v>
      </c>
      <c r="H60" s="2" t="s">
        <v>9</v>
      </c>
      <c r="I60" s="2">
        <v>15</v>
      </c>
      <c r="J60" s="1" t="s">
        <v>28</v>
      </c>
      <c r="K60" s="1" t="s">
        <v>8</v>
      </c>
      <c r="L60" s="26">
        <v>0.8</v>
      </c>
    </row>
    <row r="61" spans="1:12" x14ac:dyDescent="0.25">
      <c r="A61" s="1" t="s">
        <v>196</v>
      </c>
      <c r="B61" s="1">
        <v>33937</v>
      </c>
      <c r="C61" s="1" t="s">
        <v>255</v>
      </c>
      <c r="D61" s="1" t="s">
        <v>197</v>
      </c>
      <c r="E61" s="1">
        <v>5</v>
      </c>
      <c r="F61" s="1" t="s">
        <v>10</v>
      </c>
      <c r="G61" s="1">
        <v>30</v>
      </c>
      <c r="H61" s="1" t="s">
        <v>9</v>
      </c>
      <c r="I61" s="1">
        <v>27</v>
      </c>
      <c r="J61" s="1" t="s">
        <v>8</v>
      </c>
      <c r="K61" s="1" t="s">
        <v>8</v>
      </c>
      <c r="L61" s="26">
        <v>2.5</v>
      </c>
    </row>
    <row r="62" spans="1:12" x14ac:dyDescent="0.25">
      <c r="A62" s="2" t="s">
        <v>196</v>
      </c>
      <c r="B62" s="2">
        <v>33937</v>
      </c>
      <c r="C62" s="2" t="s">
        <v>255</v>
      </c>
      <c r="D62" s="2" t="s">
        <v>197</v>
      </c>
      <c r="E62" s="2">
        <v>5</v>
      </c>
      <c r="F62" s="2" t="s">
        <v>10</v>
      </c>
      <c r="G62" s="2">
        <v>30</v>
      </c>
      <c r="H62" s="2" t="s">
        <v>9</v>
      </c>
      <c r="I62" s="2">
        <v>27</v>
      </c>
      <c r="J62" s="2" t="s">
        <v>8</v>
      </c>
      <c r="K62" s="27" t="s">
        <v>16</v>
      </c>
      <c r="L62" s="28">
        <v>19.760000000000002</v>
      </c>
    </row>
    <row r="63" spans="1:12" x14ac:dyDescent="0.25">
      <c r="A63" s="2" t="s">
        <v>196</v>
      </c>
      <c r="B63" s="1">
        <v>36418</v>
      </c>
      <c r="C63" s="1" t="s">
        <v>264</v>
      </c>
      <c r="D63" s="1" t="s">
        <v>238</v>
      </c>
      <c r="E63" s="1">
        <v>5</v>
      </c>
      <c r="F63" s="1" t="s">
        <v>10</v>
      </c>
      <c r="G63" s="1">
        <v>30</v>
      </c>
      <c r="H63" s="1" t="s">
        <v>9</v>
      </c>
      <c r="I63" s="1">
        <v>15</v>
      </c>
      <c r="J63" s="1" t="s">
        <v>7</v>
      </c>
      <c r="K63" s="1" t="s">
        <v>16</v>
      </c>
      <c r="L63" s="26">
        <v>7.0000000000000007E-2</v>
      </c>
    </row>
    <row r="64" spans="1:12" x14ac:dyDescent="0.25">
      <c r="A64" s="2" t="s">
        <v>196</v>
      </c>
      <c r="B64" s="2">
        <v>36418</v>
      </c>
      <c r="C64" s="2" t="s">
        <v>264</v>
      </c>
      <c r="D64" s="2" t="s">
        <v>238</v>
      </c>
      <c r="E64" s="2">
        <v>5</v>
      </c>
      <c r="F64" s="2" t="s">
        <v>10</v>
      </c>
      <c r="G64" s="2">
        <v>30</v>
      </c>
      <c r="H64" s="2" t="s">
        <v>9</v>
      </c>
      <c r="I64" s="2">
        <v>15</v>
      </c>
      <c r="J64" s="2" t="s">
        <v>7</v>
      </c>
      <c r="K64" s="27" t="s">
        <v>28</v>
      </c>
      <c r="L64" s="28">
        <v>0.06</v>
      </c>
    </row>
    <row r="65" spans="1:12" x14ac:dyDescent="0.25">
      <c r="A65" s="2" t="s">
        <v>196</v>
      </c>
      <c r="B65" s="2">
        <v>36418</v>
      </c>
      <c r="C65" s="2" t="s">
        <v>264</v>
      </c>
      <c r="D65" s="2" t="s">
        <v>238</v>
      </c>
      <c r="E65" s="2">
        <v>5</v>
      </c>
      <c r="F65" s="2" t="s">
        <v>10</v>
      </c>
      <c r="G65" s="2">
        <v>30</v>
      </c>
      <c r="H65" s="2" t="s">
        <v>9</v>
      </c>
      <c r="I65" s="2">
        <v>15</v>
      </c>
      <c r="J65" s="1" t="s">
        <v>28</v>
      </c>
      <c r="K65" s="1" t="s">
        <v>8</v>
      </c>
      <c r="L65" s="26">
        <v>0.13</v>
      </c>
    </row>
    <row r="66" spans="1:12" x14ac:dyDescent="0.25">
      <c r="A66" s="2" t="s">
        <v>196</v>
      </c>
      <c r="B66" s="1">
        <v>55245</v>
      </c>
      <c r="C66" s="1" t="s">
        <v>248</v>
      </c>
      <c r="D66" s="1" t="s">
        <v>238</v>
      </c>
      <c r="E66" s="1">
        <v>5</v>
      </c>
      <c r="F66" s="1" t="s">
        <v>10</v>
      </c>
      <c r="G66" s="1">
        <v>30</v>
      </c>
      <c r="H66" s="1" t="s">
        <v>9</v>
      </c>
      <c r="I66" s="1">
        <v>13</v>
      </c>
      <c r="J66" s="1" t="s">
        <v>8</v>
      </c>
      <c r="K66" s="1" t="s">
        <v>8</v>
      </c>
      <c r="L66" s="26">
        <v>31.21</v>
      </c>
    </row>
    <row r="67" spans="1:12" x14ac:dyDescent="0.25">
      <c r="A67" s="2" t="s">
        <v>196</v>
      </c>
      <c r="B67" s="2">
        <v>55245</v>
      </c>
      <c r="C67" s="2" t="s">
        <v>248</v>
      </c>
      <c r="D67" s="2" t="s">
        <v>238</v>
      </c>
      <c r="E67" s="2">
        <v>5</v>
      </c>
      <c r="F67" s="2" t="s">
        <v>10</v>
      </c>
      <c r="G67" s="2">
        <v>30</v>
      </c>
      <c r="H67" s="2" t="s">
        <v>9</v>
      </c>
      <c r="I67" s="2">
        <v>13</v>
      </c>
      <c r="J67" s="2" t="s">
        <v>8</v>
      </c>
      <c r="K67" s="27" t="s">
        <v>16</v>
      </c>
      <c r="L67" s="28">
        <v>34.369999999999997</v>
      </c>
    </row>
    <row r="68" spans="1:12" x14ac:dyDescent="0.25">
      <c r="A68" s="2" t="s">
        <v>196</v>
      </c>
      <c r="B68" s="2">
        <v>55245</v>
      </c>
      <c r="C68" s="2" t="s">
        <v>248</v>
      </c>
      <c r="D68" s="2" t="s">
        <v>238</v>
      </c>
      <c r="E68" s="2">
        <v>5</v>
      </c>
      <c r="F68" s="2" t="s">
        <v>10</v>
      </c>
      <c r="G68" s="2">
        <v>30</v>
      </c>
      <c r="H68" s="2" t="s">
        <v>9</v>
      </c>
      <c r="I68" s="2">
        <v>13</v>
      </c>
      <c r="J68" s="2" t="s">
        <v>8</v>
      </c>
      <c r="K68" s="27" t="s">
        <v>7</v>
      </c>
      <c r="L68" s="28">
        <v>33.78</v>
      </c>
    </row>
    <row r="69" spans="1:12" x14ac:dyDescent="0.25">
      <c r="A69" s="2" t="s">
        <v>196</v>
      </c>
      <c r="B69" s="2">
        <v>55245</v>
      </c>
      <c r="C69" s="2" t="s">
        <v>248</v>
      </c>
      <c r="D69" s="2" t="s">
        <v>238</v>
      </c>
      <c r="E69" s="2">
        <v>5</v>
      </c>
      <c r="F69" s="2" t="s">
        <v>10</v>
      </c>
      <c r="G69" s="2">
        <v>30</v>
      </c>
      <c r="H69" s="2" t="s">
        <v>9</v>
      </c>
      <c r="I69" s="2">
        <v>13</v>
      </c>
      <c r="J69" s="2" t="s">
        <v>8</v>
      </c>
      <c r="K69" s="27" t="s">
        <v>28</v>
      </c>
      <c r="L69" s="28">
        <v>17.850000000000001</v>
      </c>
    </row>
    <row r="70" spans="1:12" x14ac:dyDescent="0.25">
      <c r="A70" s="2" t="s">
        <v>196</v>
      </c>
      <c r="B70" s="2">
        <v>55245</v>
      </c>
      <c r="C70" s="2" t="s">
        <v>248</v>
      </c>
      <c r="D70" s="2" t="s">
        <v>238</v>
      </c>
      <c r="E70" s="2">
        <v>5</v>
      </c>
      <c r="F70" s="2" t="s">
        <v>10</v>
      </c>
      <c r="G70" s="2">
        <v>30</v>
      </c>
      <c r="H70" s="2" t="s">
        <v>9</v>
      </c>
      <c r="I70" s="2">
        <v>13</v>
      </c>
      <c r="J70" s="1" t="s">
        <v>16</v>
      </c>
      <c r="K70" s="1" t="s">
        <v>8</v>
      </c>
      <c r="L70" s="26">
        <v>38.619999999999997</v>
      </c>
    </row>
    <row r="71" spans="1:12" x14ac:dyDescent="0.25">
      <c r="A71" s="2" t="s">
        <v>196</v>
      </c>
      <c r="B71" s="2">
        <v>55245</v>
      </c>
      <c r="C71" s="2" t="s">
        <v>248</v>
      </c>
      <c r="D71" s="2" t="s">
        <v>238</v>
      </c>
      <c r="E71" s="2">
        <v>5</v>
      </c>
      <c r="F71" s="2" t="s">
        <v>10</v>
      </c>
      <c r="G71" s="2">
        <v>30</v>
      </c>
      <c r="H71" s="2" t="s">
        <v>9</v>
      </c>
      <c r="I71" s="2">
        <v>13</v>
      </c>
      <c r="J71" s="2" t="s">
        <v>16</v>
      </c>
      <c r="K71" s="27" t="s">
        <v>16</v>
      </c>
      <c r="L71" s="28">
        <v>13.59</v>
      </c>
    </row>
    <row r="72" spans="1:12" x14ac:dyDescent="0.25">
      <c r="A72" s="2" t="s">
        <v>196</v>
      </c>
      <c r="B72" s="2">
        <v>55245</v>
      </c>
      <c r="C72" s="2" t="s">
        <v>248</v>
      </c>
      <c r="D72" s="2" t="s">
        <v>238</v>
      </c>
      <c r="E72" s="2">
        <v>5</v>
      </c>
      <c r="F72" s="2" t="s">
        <v>10</v>
      </c>
      <c r="G72" s="2">
        <v>30</v>
      </c>
      <c r="H72" s="2" t="s">
        <v>9</v>
      </c>
      <c r="I72" s="2">
        <v>13</v>
      </c>
      <c r="J72" s="2" t="s">
        <v>16</v>
      </c>
      <c r="K72" s="27" t="s">
        <v>7</v>
      </c>
      <c r="L72" s="28">
        <v>22.69</v>
      </c>
    </row>
    <row r="73" spans="1:12" x14ac:dyDescent="0.25">
      <c r="A73" s="2" t="s">
        <v>196</v>
      </c>
      <c r="B73" s="2">
        <v>55245</v>
      </c>
      <c r="C73" s="2" t="s">
        <v>248</v>
      </c>
      <c r="D73" s="2" t="s">
        <v>238</v>
      </c>
      <c r="E73" s="2">
        <v>5</v>
      </c>
      <c r="F73" s="2" t="s">
        <v>10</v>
      </c>
      <c r="G73" s="2">
        <v>30</v>
      </c>
      <c r="H73" s="2" t="s">
        <v>9</v>
      </c>
      <c r="I73" s="2">
        <v>13</v>
      </c>
      <c r="J73" s="2" t="s">
        <v>16</v>
      </c>
      <c r="K73" s="27" t="s">
        <v>28</v>
      </c>
      <c r="L73" s="28">
        <v>22.52</v>
      </c>
    </row>
    <row r="74" spans="1:12" x14ac:dyDescent="0.25">
      <c r="A74" s="2" t="s">
        <v>196</v>
      </c>
      <c r="B74" s="2">
        <v>55245</v>
      </c>
      <c r="C74" s="2" t="s">
        <v>248</v>
      </c>
      <c r="D74" s="2" t="s">
        <v>238</v>
      </c>
      <c r="E74" s="2">
        <v>5</v>
      </c>
      <c r="F74" s="2" t="s">
        <v>10</v>
      </c>
      <c r="G74" s="2">
        <v>30</v>
      </c>
      <c r="H74" s="2" t="s">
        <v>9</v>
      </c>
      <c r="I74" s="2">
        <v>13</v>
      </c>
      <c r="J74" s="1" t="s">
        <v>28</v>
      </c>
      <c r="K74" s="1" t="s">
        <v>8</v>
      </c>
      <c r="L74" s="26">
        <v>33.71</v>
      </c>
    </row>
    <row r="75" spans="1:12" x14ac:dyDescent="0.25">
      <c r="A75" s="2" t="s">
        <v>196</v>
      </c>
      <c r="B75" s="2">
        <v>55245</v>
      </c>
      <c r="C75" s="2" t="s">
        <v>248</v>
      </c>
      <c r="D75" s="2" t="s">
        <v>238</v>
      </c>
      <c r="E75" s="2">
        <v>5</v>
      </c>
      <c r="F75" s="2" t="s">
        <v>10</v>
      </c>
      <c r="G75" s="2">
        <v>30</v>
      </c>
      <c r="H75" s="2" t="s">
        <v>9</v>
      </c>
      <c r="I75" s="2">
        <v>13</v>
      </c>
      <c r="J75" s="2" t="s">
        <v>28</v>
      </c>
      <c r="K75" s="27" t="s">
        <v>16</v>
      </c>
      <c r="L75" s="28">
        <v>27.65</v>
      </c>
    </row>
    <row r="76" spans="1:12" x14ac:dyDescent="0.25">
      <c r="A76" s="2" t="s">
        <v>196</v>
      </c>
      <c r="B76" s="2">
        <v>55245</v>
      </c>
      <c r="C76" s="2" t="s">
        <v>248</v>
      </c>
      <c r="D76" s="2" t="s">
        <v>238</v>
      </c>
      <c r="E76" s="2">
        <v>5</v>
      </c>
      <c r="F76" s="2" t="s">
        <v>10</v>
      </c>
      <c r="G76" s="2">
        <v>30</v>
      </c>
      <c r="H76" s="2" t="s">
        <v>9</v>
      </c>
      <c r="I76" s="2">
        <v>13</v>
      </c>
      <c r="J76" s="2" t="s">
        <v>28</v>
      </c>
      <c r="K76" s="27" t="s">
        <v>7</v>
      </c>
      <c r="L76" s="28">
        <v>29.07</v>
      </c>
    </row>
    <row r="77" spans="1:12" x14ac:dyDescent="0.25">
      <c r="A77" s="2" t="s">
        <v>196</v>
      </c>
      <c r="B77" s="2">
        <v>55245</v>
      </c>
      <c r="C77" s="2" t="s">
        <v>248</v>
      </c>
      <c r="D77" s="2" t="s">
        <v>238</v>
      </c>
      <c r="E77" s="2">
        <v>5</v>
      </c>
      <c r="F77" s="2" t="s">
        <v>10</v>
      </c>
      <c r="G77" s="2">
        <v>30</v>
      </c>
      <c r="H77" s="2" t="s">
        <v>9</v>
      </c>
      <c r="I77" s="2">
        <v>13</v>
      </c>
      <c r="J77" s="2" t="s">
        <v>28</v>
      </c>
      <c r="K77" s="27" t="s">
        <v>28</v>
      </c>
      <c r="L77" s="28">
        <v>24.94</v>
      </c>
    </row>
    <row r="78" spans="1:12" x14ac:dyDescent="0.25">
      <c r="A78" s="2" t="s">
        <v>196</v>
      </c>
      <c r="B78" s="2">
        <v>55245</v>
      </c>
      <c r="C78" s="2" t="s">
        <v>248</v>
      </c>
      <c r="D78" s="2" t="s">
        <v>238</v>
      </c>
      <c r="E78" s="2">
        <v>5</v>
      </c>
      <c r="F78" s="2" t="s">
        <v>10</v>
      </c>
      <c r="G78" s="2">
        <v>30</v>
      </c>
      <c r="H78" s="2" t="s">
        <v>9</v>
      </c>
      <c r="I78" s="1">
        <v>14</v>
      </c>
      <c r="J78" s="1" t="s">
        <v>7</v>
      </c>
      <c r="K78" s="1" t="s">
        <v>7</v>
      </c>
      <c r="L78" s="26">
        <v>13.89</v>
      </c>
    </row>
    <row r="79" spans="1:12" x14ac:dyDescent="0.25">
      <c r="A79" s="2" t="s">
        <v>196</v>
      </c>
      <c r="B79" s="2">
        <v>55245</v>
      </c>
      <c r="C79" s="2" t="s">
        <v>248</v>
      </c>
      <c r="D79" s="2" t="s">
        <v>238</v>
      </c>
      <c r="E79" s="2">
        <v>5</v>
      </c>
      <c r="F79" s="2" t="s">
        <v>10</v>
      </c>
      <c r="G79" s="2">
        <v>30</v>
      </c>
      <c r="H79" s="2" t="s">
        <v>9</v>
      </c>
      <c r="I79" s="2">
        <v>14</v>
      </c>
      <c r="J79" s="2" t="s">
        <v>7</v>
      </c>
      <c r="K79" s="27" t="s">
        <v>28</v>
      </c>
      <c r="L79" s="28">
        <v>14.02</v>
      </c>
    </row>
    <row r="80" spans="1:12" x14ac:dyDescent="0.25">
      <c r="A80" s="2" t="s">
        <v>196</v>
      </c>
      <c r="B80" s="2">
        <v>55245</v>
      </c>
      <c r="C80" s="2" t="s">
        <v>248</v>
      </c>
      <c r="D80" s="2" t="s">
        <v>238</v>
      </c>
      <c r="E80" s="2">
        <v>5</v>
      </c>
      <c r="F80" s="2" t="s">
        <v>10</v>
      </c>
      <c r="G80" s="2">
        <v>30</v>
      </c>
      <c r="H80" s="2" t="s">
        <v>9</v>
      </c>
      <c r="I80" s="2">
        <v>14</v>
      </c>
      <c r="J80" s="1" t="s">
        <v>28</v>
      </c>
      <c r="K80" s="1" t="s">
        <v>7</v>
      </c>
      <c r="L80" s="26">
        <v>12.74</v>
      </c>
    </row>
    <row r="81" spans="1:12" x14ac:dyDescent="0.25">
      <c r="A81" s="2" t="s">
        <v>196</v>
      </c>
      <c r="B81" s="2">
        <v>55245</v>
      </c>
      <c r="C81" s="2" t="s">
        <v>248</v>
      </c>
      <c r="D81" s="2" t="s">
        <v>238</v>
      </c>
      <c r="E81" s="2">
        <v>5</v>
      </c>
      <c r="F81" s="2" t="s">
        <v>10</v>
      </c>
      <c r="G81" s="2">
        <v>30</v>
      </c>
      <c r="H81" s="2" t="s">
        <v>9</v>
      </c>
      <c r="I81" s="2">
        <v>14</v>
      </c>
      <c r="J81" s="2" t="s">
        <v>28</v>
      </c>
      <c r="K81" s="27" t="s">
        <v>28</v>
      </c>
      <c r="L81" s="28">
        <v>12.39</v>
      </c>
    </row>
    <row r="82" spans="1:12" x14ac:dyDescent="0.25">
      <c r="A82" s="2" t="s">
        <v>196</v>
      </c>
      <c r="B82" s="2">
        <v>55245</v>
      </c>
      <c r="C82" s="2" t="s">
        <v>248</v>
      </c>
      <c r="D82" s="2" t="s">
        <v>238</v>
      </c>
      <c r="E82" s="2">
        <v>5</v>
      </c>
      <c r="F82" s="2" t="s">
        <v>10</v>
      </c>
      <c r="G82" s="2">
        <v>30</v>
      </c>
      <c r="H82" s="2" t="s">
        <v>9</v>
      </c>
      <c r="I82" s="1">
        <v>15</v>
      </c>
      <c r="J82" s="1" t="s">
        <v>16</v>
      </c>
      <c r="K82" s="1" t="s">
        <v>28</v>
      </c>
      <c r="L82" s="26">
        <v>0.04</v>
      </c>
    </row>
    <row r="83" spans="1:12" x14ac:dyDescent="0.25">
      <c r="A83" s="2" t="s">
        <v>196</v>
      </c>
      <c r="B83" s="2">
        <v>55245</v>
      </c>
      <c r="C83" s="2" t="s">
        <v>248</v>
      </c>
      <c r="D83" s="2" t="s">
        <v>238</v>
      </c>
      <c r="E83" s="2">
        <v>5</v>
      </c>
      <c r="F83" s="2" t="s">
        <v>10</v>
      </c>
      <c r="G83" s="2">
        <v>30</v>
      </c>
      <c r="H83" s="2" t="s">
        <v>9</v>
      </c>
      <c r="I83" s="2">
        <v>15</v>
      </c>
      <c r="J83" s="1" t="s">
        <v>7</v>
      </c>
      <c r="K83" s="1" t="s">
        <v>7</v>
      </c>
      <c r="L83" s="26">
        <v>12.34</v>
      </c>
    </row>
    <row r="84" spans="1:12" x14ac:dyDescent="0.25">
      <c r="A84" s="2" t="s">
        <v>196</v>
      </c>
      <c r="B84" s="2">
        <v>55245</v>
      </c>
      <c r="C84" s="2" t="s">
        <v>248</v>
      </c>
      <c r="D84" s="2" t="s">
        <v>238</v>
      </c>
      <c r="E84" s="2">
        <v>5</v>
      </c>
      <c r="F84" s="2" t="s">
        <v>10</v>
      </c>
      <c r="G84" s="2">
        <v>30</v>
      </c>
      <c r="H84" s="2" t="s">
        <v>9</v>
      </c>
      <c r="I84" s="2">
        <v>15</v>
      </c>
      <c r="J84" s="2" t="s">
        <v>7</v>
      </c>
      <c r="K84" s="27" t="s">
        <v>28</v>
      </c>
      <c r="L84" s="28">
        <v>11.75</v>
      </c>
    </row>
    <row r="85" spans="1:12" x14ac:dyDescent="0.25">
      <c r="A85" s="2" t="s">
        <v>196</v>
      </c>
      <c r="B85" s="2">
        <v>55245</v>
      </c>
      <c r="C85" s="2" t="s">
        <v>248</v>
      </c>
      <c r="D85" s="2" t="s">
        <v>238</v>
      </c>
      <c r="E85" s="2">
        <v>5</v>
      </c>
      <c r="F85" s="2" t="s">
        <v>10</v>
      </c>
      <c r="G85" s="1">
        <v>31</v>
      </c>
      <c r="H85" s="1" t="s">
        <v>9</v>
      </c>
      <c r="I85" s="1">
        <v>18</v>
      </c>
      <c r="J85" s="1" t="s">
        <v>8</v>
      </c>
      <c r="K85" s="1" t="s">
        <v>16</v>
      </c>
      <c r="L85" s="26">
        <v>24.05</v>
      </c>
    </row>
    <row r="86" spans="1:12" x14ac:dyDescent="0.25">
      <c r="A86" s="2" t="s">
        <v>196</v>
      </c>
      <c r="B86" s="2">
        <v>55245</v>
      </c>
      <c r="C86" s="2" t="s">
        <v>248</v>
      </c>
      <c r="D86" s="2" t="s">
        <v>238</v>
      </c>
      <c r="E86" s="2">
        <v>5</v>
      </c>
      <c r="F86" s="2" t="s">
        <v>10</v>
      </c>
      <c r="G86" s="2">
        <v>31</v>
      </c>
      <c r="H86" s="2" t="s">
        <v>9</v>
      </c>
      <c r="I86" s="2">
        <v>18</v>
      </c>
      <c r="J86" s="2" t="s">
        <v>8</v>
      </c>
      <c r="K86" s="27" t="s">
        <v>28</v>
      </c>
      <c r="L86" s="28">
        <v>23.76</v>
      </c>
    </row>
    <row r="87" spans="1:12" x14ac:dyDescent="0.25">
      <c r="A87" s="2" t="s">
        <v>196</v>
      </c>
      <c r="B87" s="2">
        <v>55245</v>
      </c>
      <c r="C87" s="2" t="s">
        <v>248</v>
      </c>
      <c r="D87" s="2" t="s">
        <v>238</v>
      </c>
      <c r="E87" s="2">
        <v>5</v>
      </c>
      <c r="F87" s="2" t="s">
        <v>10</v>
      </c>
      <c r="G87" s="2">
        <v>31</v>
      </c>
      <c r="H87" s="2" t="s">
        <v>9</v>
      </c>
      <c r="I87" s="2">
        <v>18</v>
      </c>
      <c r="J87" s="1" t="s">
        <v>16</v>
      </c>
      <c r="K87" s="1" t="s">
        <v>8</v>
      </c>
      <c r="L87" s="26">
        <v>32.96</v>
      </c>
    </row>
    <row r="88" spans="1:12" x14ac:dyDescent="0.25">
      <c r="A88" s="2" t="s">
        <v>196</v>
      </c>
      <c r="B88" s="2">
        <v>55245</v>
      </c>
      <c r="C88" s="2" t="s">
        <v>248</v>
      </c>
      <c r="D88" s="2" t="s">
        <v>238</v>
      </c>
      <c r="E88" s="2">
        <v>5</v>
      </c>
      <c r="F88" s="2" t="s">
        <v>10</v>
      </c>
      <c r="G88" s="2">
        <v>31</v>
      </c>
      <c r="H88" s="2" t="s">
        <v>9</v>
      </c>
      <c r="I88" s="2">
        <v>18</v>
      </c>
      <c r="J88" s="2" t="s">
        <v>16</v>
      </c>
      <c r="K88" s="27" t="s">
        <v>16</v>
      </c>
      <c r="L88" s="28">
        <v>25.87</v>
      </c>
    </row>
    <row r="89" spans="1:12" x14ac:dyDescent="0.25">
      <c r="A89" s="2" t="s">
        <v>196</v>
      </c>
      <c r="B89" s="2">
        <v>55245</v>
      </c>
      <c r="C89" s="2" t="s">
        <v>248</v>
      </c>
      <c r="D89" s="2" t="s">
        <v>238</v>
      </c>
      <c r="E89" s="2">
        <v>5</v>
      </c>
      <c r="F89" s="2" t="s">
        <v>10</v>
      </c>
      <c r="G89" s="2">
        <v>31</v>
      </c>
      <c r="H89" s="2" t="s">
        <v>9</v>
      </c>
      <c r="I89" s="2">
        <v>18</v>
      </c>
      <c r="J89" s="2" t="s">
        <v>16</v>
      </c>
      <c r="K89" s="27" t="s">
        <v>7</v>
      </c>
      <c r="L89" s="28">
        <v>33.39</v>
      </c>
    </row>
    <row r="90" spans="1:12" x14ac:dyDescent="0.25">
      <c r="A90" s="2" t="s">
        <v>196</v>
      </c>
      <c r="B90" s="2">
        <v>55245</v>
      </c>
      <c r="C90" s="2" t="s">
        <v>248</v>
      </c>
      <c r="D90" s="2" t="s">
        <v>238</v>
      </c>
      <c r="E90" s="2">
        <v>5</v>
      </c>
      <c r="F90" s="2" t="s">
        <v>10</v>
      </c>
      <c r="G90" s="2">
        <v>31</v>
      </c>
      <c r="H90" s="2" t="s">
        <v>9</v>
      </c>
      <c r="I90" s="2">
        <v>18</v>
      </c>
      <c r="J90" s="2" t="s">
        <v>16</v>
      </c>
      <c r="K90" s="27" t="s">
        <v>28</v>
      </c>
      <c r="L90" s="28">
        <v>27.88</v>
      </c>
    </row>
    <row r="91" spans="1:12" x14ac:dyDescent="0.25">
      <c r="A91" s="2" t="s">
        <v>196</v>
      </c>
      <c r="B91" s="2">
        <v>55245</v>
      </c>
      <c r="C91" s="1" t="s">
        <v>260</v>
      </c>
      <c r="D91" s="1" t="s">
        <v>238</v>
      </c>
      <c r="E91" s="1">
        <v>5</v>
      </c>
      <c r="F91" s="1" t="s">
        <v>10</v>
      </c>
      <c r="G91" s="1">
        <v>30</v>
      </c>
      <c r="H91" s="1" t="s">
        <v>9</v>
      </c>
      <c r="I91" s="1">
        <v>13</v>
      </c>
      <c r="J91" s="1" t="s">
        <v>16</v>
      </c>
      <c r="K91" s="1" t="s">
        <v>16</v>
      </c>
      <c r="L91" s="26">
        <v>8.65</v>
      </c>
    </row>
    <row r="92" spans="1:12" x14ac:dyDescent="0.25">
      <c r="A92" s="2" t="s">
        <v>196</v>
      </c>
      <c r="B92" s="2">
        <v>55245</v>
      </c>
      <c r="C92" s="2" t="s">
        <v>260</v>
      </c>
      <c r="D92" s="2" t="s">
        <v>238</v>
      </c>
      <c r="E92" s="2">
        <v>5</v>
      </c>
      <c r="F92" s="2" t="s">
        <v>10</v>
      </c>
      <c r="G92" s="2">
        <v>30</v>
      </c>
      <c r="H92" s="2" t="s">
        <v>9</v>
      </c>
      <c r="I92" s="2">
        <v>13</v>
      </c>
      <c r="J92" s="2" t="s">
        <v>16</v>
      </c>
      <c r="K92" s="27" t="s">
        <v>28</v>
      </c>
      <c r="L92" s="28">
        <v>11.68</v>
      </c>
    </row>
    <row r="93" spans="1:12" x14ac:dyDescent="0.25">
      <c r="A93" s="2" t="s">
        <v>196</v>
      </c>
      <c r="B93" s="2">
        <v>55245</v>
      </c>
      <c r="C93" s="2" t="s">
        <v>260</v>
      </c>
      <c r="D93" s="2" t="s">
        <v>238</v>
      </c>
      <c r="E93" s="2">
        <v>5</v>
      </c>
      <c r="F93" s="2" t="s">
        <v>10</v>
      </c>
      <c r="G93" s="2">
        <v>30</v>
      </c>
      <c r="H93" s="2" t="s">
        <v>9</v>
      </c>
      <c r="I93" s="2">
        <v>13</v>
      </c>
      <c r="J93" s="1" t="s">
        <v>28</v>
      </c>
      <c r="K93" s="1" t="s">
        <v>16</v>
      </c>
      <c r="L93" s="26">
        <v>9.15</v>
      </c>
    </row>
    <row r="94" spans="1:12" x14ac:dyDescent="0.25">
      <c r="A94" s="2" t="s">
        <v>196</v>
      </c>
      <c r="B94" s="2">
        <v>55245</v>
      </c>
      <c r="C94" s="2" t="s">
        <v>260</v>
      </c>
      <c r="D94" s="2" t="s">
        <v>238</v>
      </c>
      <c r="E94" s="2">
        <v>5</v>
      </c>
      <c r="F94" s="2" t="s">
        <v>10</v>
      </c>
      <c r="G94" s="2">
        <v>30</v>
      </c>
      <c r="H94" s="2" t="s">
        <v>9</v>
      </c>
      <c r="I94" s="2">
        <v>13</v>
      </c>
      <c r="J94" s="2" t="s">
        <v>28</v>
      </c>
      <c r="K94" s="27" t="s">
        <v>28</v>
      </c>
      <c r="L94" s="28">
        <v>4.47</v>
      </c>
    </row>
    <row r="95" spans="1:12" x14ac:dyDescent="0.25">
      <c r="A95" s="2" t="s">
        <v>196</v>
      </c>
      <c r="B95" s="2">
        <v>55245</v>
      </c>
      <c r="C95" s="2" t="s">
        <v>260</v>
      </c>
      <c r="D95" s="2" t="s">
        <v>238</v>
      </c>
      <c r="E95" s="2">
        <v>5</v>
      </c>
      <c r="F95" s="2" t="s">
        <v>10</v>
      </c>
      <c r="G95" s="2">
        <v>30</v>
      </c>
      <c r="H95" s="2" t="s">
        <v>9</v>
      </c>
      <c r="I95" s="1">
        <v>14</v>
      </c>
      <c r="J95" s="1" t="s">
        <v>8</v>
      </c>
      <c r="K95" s="1" t="s">
        <v>8</v>
      </c>
      <c r="L95" s="26">
        <v>24.47</v>
      </c>
    </row>
    <row r="96" spans="1:12" x14ac:dyDescent="0.25">
      <c r="A96" s="2" t="s">
        <v>196</v>
      </c>
      <c r="B96" s="2">
        <v>55245</v>
      </c>
      <c r="C96" s="2" t="s">
        <v>260</v>
      </c>
      <c r="D96" s="2" t="s">
        <v>238</v>
      </c>
      <c r="E96" s="2">
        <v>5</v>
      </c>
      <c r="F96" s="2" t="s">
        <v>10</v>
      </c>
      <c r="G96" s="2">
        <v>30</v>
      </c>
      <c r="H96" s="2" t="s">
        <v>9</v>
      </c>
      <c r="I96" s="2">
        <v>14</v>
      </c>
      <c r="J96" s="2" t="s">
        <v>8</v>
      </c>
      <c r="K96" s="27" t="s">
        <v>16</v>
      </c>
      <c r="L96" s="28">
        <v>19.829999999999998</v>
      </c>
    </row>
    <row r="97" spans="1:12" x14ac:dyDescent="0.25">
      <c r="A97" s="2" t="s">
        <v>196</v>
      </c>
      <c r="B97" s="2">
        <v>55245</v>
      </c>
      <c r="C97" s="2" t="s">
        <v>260</v>
      </c>
      <c r="D97" s="2" t="s">
        <v>238</v>
      </c>
      <c r="E97" s="2">
        <v>5</v>
      </c>
      <c r="F97" s="2" t="s">
        <v>10</v>
      </c>
      <c r="G97" s="2">
        <v>30</v>
      </c>
      <c r="H97" s="2" t="s">
        <v>9</v>
      </c>
      <c r="I97" s="2">
        <v>14</v>
      </c>
      <c r="J97" s="2" t="s">
        <v>8</v>
      </c>
      <c r="K97" s="27" t="s">
        <v>7</v>
      </c>
      <c r="L97" s="28">
        <v>38.340000000000003</v>
      </c>
    </row>
    <row r="98" spans="1:12" x14ac:dyDescent="0.25">
      <c r="A98" s="2" t="s">
        <v>196</v>
      </c>
      <c r="B98" s="2">
        <v>55245</v>
      </c>
      <c r="C98" s="2" t="s">
        <v>260</v>
      </c>
      <c r="D98" s="2" t="s">
        <v>238</v>
      </c>
      <c r="E98" s="2">
        <v>5</v>
      </c>
      <c r="F98" s="2" t="s">
        <v>10</v>
      </c>
      <c r="G98" s="2">
        <v>30</v>
      </c>
      <c r="H98" s="2" t="s">
        <v>9</v>
      </c>
      <c r="I98" s="2">
        <v>14</v>
      </c>
      <c r="J98" s="2" t="s">
        <v>8</v>
      </c>
      <c r="K98" s="27" t="s">
        <v>28</v>
      </c>
      <c r="L98" s="28">
        <v>34.25</v>
      </c>
    </row>
    <row r="99" spans="1:12" x14ac:dyDescent="0.25">
      <c r="A99" s="2" t="s">
        <v>196</v>
      </c>
      <c r="B99" s="2">
        <v>55245</v>
      </c>
      <c r="C99" s="2" t="s">
        <v>260</v>
      </c>
      <c r="D99" s="2" t="s">
        <v>238</v>
      </c>
      <c r="E99" s="2">
        <v>5</v>
      </c>
      <c r="F99" s="2" t="s">
        <v>10</v>
      </c>
      <c r="G99" s="2">
        <v>30</v>
      </c>
      <c r="H99" s="2" t="s">
        <v>9</v>
      </c>
      <c r="I99" s="2">
        <v>14</v>
      </c>
      <c r="J99" s="1" t="s">
        <v>16</v>
      </c>
      <c r="K99" s="1" t="s">
        <v>8</v>
      </c>
      <c r="L99" s="26">
        <v>21.35</v>
      </c>
    </row>
    <row r="100" spans="1:12" x14ac:dyDescent="0.25">
      <c r="A100" s="2" t="s">
        <v>196</v>
      </c>
      <c r="B100" s="2">
        <v>55245</v>
      </c>
      <c r="C100" s="2" t="s">
        <v>260</v>
      </c>
      <c r="D100" s="2" t="s">
        <v>238</v>
      </c>
      <c r="E100" s="2">
        <v>5</v>
      </c>
      <c r="F100" s="2" t="s">
        <v>10</v>
      </c>
      <c r="G100" s="2">
        <v>30</v>
      </c>
      <c r="H100" s="2" t="s">
        <v>9</v>
      </c>
      <c r="I100" s="2">
        <v>14</v>
      </c>
      <c r="J100" s="2" t="s">
        <v>16</v>
      </c>
      <c r="K100" s="27" t="s">
        <v>16</v>
      </c>
      <c r="L100" s="28">
        <v>22</v>
      </c>
    </row>
    <row r="101" spans="1:12" x14ac:dyDescent="0.25">
      <c r="A101" s="2" t="s">
        <v>196</v>
      </c>
      <c r="B101" s="2">
        <v>55245</v>
      </c>
      <c r="C101" s="2" t="s">
        <v>260</v>
      </c>
      <c r="D101" s="2" t="s">
        <v>238</v>
      </c>
      <c r="E101" s="2">
        <v>5</v>
      </c>
      <c r="F101" s="2" t="s">
        <v>10</v>
      </c>
      <c r="G101" s="2">
        <v>30</v>
      </c>
      <c r="H101" s="2" t="s">
        <v>9</v>
      </c>
      <c r="I101" s="2">
        <v>14</v>
      </c>
      <c r="J101" s="2" t="s">
        <v>16</v>
      </c>
      <c r="K101" s="27" t="s">
        <v>7</v>
      </c>
      <c r="L101" s="28">
        <v>35.03</v>
      </c>
    </row>
    <row r="102" spans="1:12" x14ac:dyDescent="0.25">
      <c r="A102" s="2" t="s">
        <v>196</v>
      </c>
      <c r="B102" s="2">
        <v>55245</v>
      </c>
      <c r="C102" s="2" t="s">
        <v>260</v>
      </c>
      <c r="D102" s="2" t="s">
        <v>238</v>
      </c>
      <c r="E102" s="2">
        <v>5</v>
      </c>
      <c r="F102" s="2" t="s">
        <v>10</v>
      </c>
      <c r="G102" s="2">
        <v>30</v>
      </c>
      <c r="H102" s="2" t="s">
        <v>9</v>
      </c>
      <c r="I102" s="2">
        <v>14</v>
      </c>
      <c r="J102" s="2" t="s">
        <v>16</v>
      </c>
      <c r="K102" s="27" t="s">
        <v>28</v>
      </c>
      <c r="L102" s="28">
        <v>37.65</v>
      </c>
    </row>
    <row r="103" spans="1:12" x14ac:dyDescent="0.25">
      <c r="A103" s="2" t="s">
        <v>196</v>
      </c>
      <c r="B103" s="2">
        <v>55245</v>
      </c>
      <c r="C103" s="2" t="s">
        <v>260</v>
      </c>
      <c r="D103" s="2" t="s">
        <v>238</v>
      </c>
      <c r="E103" s="2">
        <v>5</v>
      </c>
      <c r="F103" s="2" t="s">
        <v>10</v>
      </c>
      <c r="G103" s="2">
        <v>30</v>
      </c>
      <c r="H103" s="2" t="s">
        <v>9</v>
      </c>
      <c r="I103" s="2">
        <v>14</v>
      </c>
      <c r="J103" s="1" t="s">
        <v>7</v>
      </c>
      <c r="K103" s="1" t="s">
        <v>8</v>
      </c>
      <c r="L103" s="26">
        <v>35.61</v>
      </c>
    </row>
    <row r="104" spans="1:12" x14ac:dyDescent="0.25">
      <c r="A104" s="2" t="s">
        <v>196</v>
      </c>
      <c r="B104" s="2">
        <v>55245</v>
      </c>
      <c r="C104" s="2" t="s">
        <v>260</v>
      </c>
      <c r="D104" s="2" t="s">
        <v>238</v>
      </c>
      <c r="E104" s="2">
        <v>5</v>
      </c>
      <c r="F104" s="2" t="s">
        <v>10</v>
      </c>
      <c r="G104" s="2">
        <v>30</v>
      </c>
      <c r="H104" s="2" t="s">
        <v>9</v>
      </c>
      <c r="I104" s="2">
        <v>14</v>
      </c>
      <c r="J104" s="2" t="s">
        <v>7</v>
      </c>
      <c r="K104" s="27" t="s">
        <v>16</v>
      </c>
      <c r="L104" s="28">
        <v>34.42</v>
      </c>
    </row>
    <row r="105" spans="1:12" x14ac:dyDescent="0.25">
      <c r="A105" s="2" t="s">
        <v>196</v>
      </c>
      <c r="B105" s="2">
        <v>55245</v>
      </c>
      <c r="C105" s="2" t="s">
        <v>260</v>
      </c>
      <c r="D105" s="2" t="s">
        <v>238</v>
      </c>
      <c r="E105" s="2">
        <v>5</v>
      </c>
      <c r="F105" s="2" t="s">
        <v>10</v>
      </c>
      <c r="G105" s="2">
        <v>30</v>
      </c>
      <c r="H105" s="2" t="s">
        <v>9</v>
      </c>
      <c r="I105" s="2">
        <v>14</v>
      </c>
      <c r="J105" s="2" t="s">
        <v>7</v>
      </c>
      <c r="K105" s="27" t="s">
        <v>7</v>
      </c>
      <c r="L105" s="28">
        <v>16.86</v>
      </c>
    </row>
    <row r="106" spans="1:12" x14ac:dyDescent="0.25">
      <c r="A106" s="2" t="s">
        <v>196</v>
      </c>
      <c r="B106" s="2">
        <v>55245</v>
      </c>
      <c r="C106" s="2" t="s">
        <v>260</v>
      </c>
      <c r="D106" s="2" t="s">
        <v>238</v>
      </c>
      <c r="E106" s="2">
        <v>5</v>
      </c>
      <c r="F106" s="2" t="s">
        <v>10</v>
      </c>
      <c r="G106" s="2">
        <v>30</v>
      </c>
      <c r="H106" s="2" t="s">
        <v>9</v>
      </c>
      <c r="I106" s="2">
        <v>14</v>
      </c>
      <c r="J106" s="2" t="s">
        <v>7</v>
      </c>
      <c r="K106" s="27" t="s">
        <v>28</v>
      </c>
      <c r="L106" s="28">
        <v>17.68</v>
      </c>
    </row>
    <row r="107" spans="1:12" x14ac:dyDescent="0.25">
      <c r="A107" s="2" t="s">
        <v>196</v>
      </c>
      <c r="B107" s="2">
        <v>55245</v>
      </c>
      <c r="C107" s="2" t="s">
        <v>260</v>
      </c>
      <c r="D107" s="2" t="s">
        <v>238</v>
      </c>
      <c r="E107" s="2">
        <v>5</v>
      </c>
      <c r="F107" s="2" t="s">
        <v>10</v>
      </c>
      <c r="G107" s="2">
        <v>30</v>
      </c>
      <c r="H107" s="2" t="s">
        <v>9</v>
      </c>
      <c r="I107" s="2">
        <v>14</v>
      </c>
      <c r="J107" s="1" t="s">
        <v>28</v>
      </c>
      <c r="K107" s="1" t="s">
        <v>8</v>
      </c>
      <c r="L107" s="26">
        <v>32.51</v>
      </c>
    </row>
    <row r="108" spans="1:12" x14ac:dyDescent="0.25">
      <c r="A108" s="2" t="s">
        <v>196</v>
      </c>
      <c r="B108" s="2">
        <v>55245</v>
      </c>
      <c r="C108" s="2" t="s">
        <v>260</v>
      </c>
      <c r="D108" s="2" t="s">
        <v>238</v>
      </c>
      <c r="E108" s="2">
        <v>5</v>
      </c>
      <c r="F108" s="2" t="s">
        <v>10</v>
      </c>
      <c r="G108" s="2">
        <v>30</v>
      </c>
      <c r="H108" s="2" t="s">
        <v>9</v>
      </c>
      <c r="I108" s="2">
        <v>14</v>
      </c>
      <c r="J108" s="2" t="s">
        <v>28</v>
      </c>
      <c r="K108" s="27" t="s">
        <v>16</v>
      </c>
      <c r="L108" s="28">
        <v>35.46</v>
      </c>
    </row>
    <row r="109" spans="1:12" x14ac:dyDescent="0.25">
      <c r="A109" s="2" t="s">
        <v>196</v>
      </c>
      <c r="B109" s="2">
        <v>55245</v>
      </c>
      <c r="C109" s="2" t="s">
        <v>260</v>
      </c>
      <c r="D109" s="2" t="s">
        <v>238</v>
      </c>
      <c r="E109" s="2">
        <v>5</v>
      </c>
      <c r="F109" s="2" t="s">
        <v>10</v>
      </c>
      <c r="G109" s="2">
        <v>30</v>
      </c>
      <c r="H109" s="2" t="s">
        <v>9</v>
      </c>
      <c r="I109" s="2">
        <v>14</v>
      </c>
      <c r="J109" s="2" t="s">
        <v>28</v>
      </c>
      <c r="K109" s="27" t="s">
        <v>7</v>
      </c>
      <c r="L109" s="28">
        <v>17.61</v>
      </c>
    </row>
    <row r="110" spans="1:12" x14ac:dyDescent="0.25">
      <c r="A110" s="2" t="s">
        <v>196</v>
      </c>
      <c r="B110" s="2">
        <v>55245</v>
      </c>
      <c r="C110" s="2" t="s">
        <v>260</v>
      </c>
      <c r="D110" s="2" t="s">
        <v>238</v>
      </c>
      <c r="E110" s="2">
        <v>5</v>
      </c>
      <c r="F110" s="2" t="s">
        <v>10</v>
      </c>
      <c r="G110" s="2">
        <v>30</v>
      </c>
      <c r="H110" s="2" t="s">
        <v>9</v>
      </c>
      <c r="I110" s="2">
        <v>14</v>
      </c>
      <c r="J110" s="2" t="s">
        <v>28</v>
      </c>
      <c r="K110" s="27" t="s">
        <v>28</v>
      </c>
      <c r="L110" s="28">
        <v>18.09</v>
      </c>
    </row>
    <row r="111" spans="1:12" x14ac:dyDescent="0.25">
      <c r="A111" s="2" t="s">
        <v>196</v>
      </c>
      <c r="B111" s="2">
        <v>55245</v>
      </c>
      <c r="C111" s="2" t="s">
        <v>260</v>
      </c>
      <c r="D111" s="2" t="s">
        <v>238</v>
      </c>
      <c r="E111" s="2">
        <v>5</v>
      </c>
      <c r="F111" s="2" t="s">
        <v>10</v>
      </c>
      <c r="G111" s="2">
        <v>30</v>
      </c>
      <c r="H111" s="2" t="s">
        <v>9</v>
      </c>
      <c r="I111" s="1">
        <v>15</v>
      </c>
      <c r="J111" s="1" t="s">
        <v>8</v>
      </c>
      <c r="K111" s="1" t="s">
        <v>8</v>
      </c>
      <c r="L111" s="26">
        <v>20.72</v>
      </c>
    </row>
    <row r="112" spans="1:12" x14ac:dyDescent="0.25">
      <c r="A112" s="2" t="s">
        <v>196</v>
      </c>
      <c r="B112" s="2">
        <v>55245</v>
      </c>
      <c r="C112" s="2" t="s">
        <v>260</v>
      </c>
      <c r="D112" s="2" t="s">
        <v>238</v>
      </c>
      <c r="E112" s="2">
        <v>5</v>
      </c>
      <c r="F112" s="2" t="s">
        <v>10</v>
      </c>
      <c r="G112" s="2">
        <v>30</v>
      </c>
      <c r="H112" s="2" t="s">
        <v>9</v>
      </c>
      <c r="I112" s="2">
        <v>15</v>
      </c>
      <c r="J112" s="2" t="s">
        <v>8</v>
      </c>
      <c r="K112" s="27" t="s">
        <v>16</v>
      </c>
      <c r="L112" s="28">
        <v>6.12</v>
      </c>
    </row>
    <row r="113" spans="1:12" x14ac:dyDescent="0.25">
      <c r="A113" s="2" t="s">
        <v>196</v>
      </c>
      <c r="B113" s="2">
        <v>55245</v>
      </c>
      <c r="C113" s="2" t="s">
        <v>260</v>
      </c>
      <c r="D113" s="2" t="s">
        <v>238</v>
      </c>
      <c r="E113" s="2">
        <v>5</v>
      </c>
      <c r="F113" s="2" t="s">
        <v>10</v>
      </c>
      <c r="G113" s="2">
        <v>30</v>
      </c>
      <c r="H113" s="2" t="s">
        <v>9</v>
      </c>
      <c r="I113" s="2">
        <v>15</v>
      </c>
      <c r="J113" s="2" t="s">
        <v>8</v>
      </c>
      <c r="K113" s="27" t="s">
        <v>7</v>
      </c>
      <c r="L113" s="28">
        <v>35.869999999999997</v>
      </c>
    </row>
    <row r="114" spans="1:12" x14ac:dyDescent="0.25">
      <c r="A114" s="2" t="s">
        <v>196</v>
      </c>
      <c r="B114" s="2">
        <v>55245</v>
      </c>
      <c r="C114" s="2" t="s">
        <v>260</v>
      </c>
      <c r="D114" s="2" t="s">
        <v>238</v>
      </c>
      <c r="E114" s="2">
        <v>5</v>
      </c>
      <c r="F114" s="2" t="s">
        <v>10</v>
      </c>
      <c r="G114" s="2">
        <v>30</v>
      </c>
      <c r="H114" s="2" t="s">
        <v>9</v>
      </c>
      <c r="I114" s="2">
        <v>15</v>
      </c>
      <c r="J114" s="2" t="s">
        <v>8</v>
      </c>
      <c r="K114" s="27" t="s">
        <v>28</v>
      </c>
      <c r="L114" s="28">
        <v>16.350000000000001</v>
      </c>
    </row>
    <row r="115" spans="1:12" x14ac:dyDescent="0.25">
      <c r="A115" s="2" t="s">
        <v>196</v>
      </c>
      <c r="B115" s="2">
        <v>55245</v>
      </c>
      <c r="C115" s="2" t="s">
        <v>260</v>
      </c>
      <c r="D115" s="2" t="s">
        <v>238</v>
      </c>
      <c r="E115" s="2">
        <v>5</v>
      </c>
      <c r="F115" s="2" t="s">
        <v>10</v>
      </c>
      <c r="G115" s="2">
        <v>30</v>
      </c>
      <c r="H115" s="2" t="s">
        <v>9</v>
      </c>
      <c r="I115" s="2">
        <v>15</v>
      </c>
      <c r="J115" s="1" t="s">
        <v>16</v>
      </c>
      <c r="K115" s="1" t="s">
        <v>8</v>
      </c>
      <c r="L115" s="26">
        <v>20.74</v>
      </c>
    </row>
    <row r="116" spans="1:12" x14ac:dyDescent="0.25">
      <c r="A116" s="2" t="s">
        <v>196</v>
      </c>
      <c r="B116" s="2">
        <v>55245</v>
      </c>
      <c r="C116" s="2" t="s">
        <v>260</v>
      </c>
      <c r="D116" s="2" t="s">
        <v>238</v>
      </c>
      <c r="E116" s="2">
        <v>5</v>
      </c>
      <c r="F116" s="2" t="s">
        <v>10</v>
      </c>
      <c r="G116" s="2">
        <v>30</v>
      </c>
      <c r="H116" s="2" t="s">
        <v>9</v>
      </c>
      <c r="I116" s="2">
        <v>15</v>
      </c>
      <c r="J116" s="2" t="s">
        <v>16</v>
      </c>
      <c r="K116" s="27" t="s">
        <v>16</v>
      </c>
      <c r="L116" s="28">
        <v>0.85</v>
      </c>
    </row>
    <row r="117" spans="1:12" x14ac:dyDescent="0.25">
      <c r="A117" s="2" t="s">
        <v>196</v>
      </c>
      <c r="B117" s="2">
        <v>55245</v>
      </c>
      <c r="C117" s="2" t="s">
        <v>260</v>
      </c>
      <c r="D117" s="2" t="s">
        <v>238</v>
      </c>
      <c r="E117" s="2">
        <v>5</v>
      </c>
      <c r="F117" s="2" t="s">
        <v>10</v>
      </c>
      <c r="G117" s="2">
        <v>30</v>
      </c>
      <c r="H117" s="2" t="s">
        <v>9</v>
      </c>
      <c r="I117" s="2">
        <v>15</v>
      </c>
      <c r="J117" s="2" t="s">
        <v>16</v>
      </c>
      <c r="K117" s="27" t="s">
        <v>7</v>
      </c>
      <c r="L117" s="28">
        <v>39.49</v>
      </c>
    </row>
    <row r="118" spans="1:12" x14ac:dyDescent="0.25">
      <c r="A118" s="2" t="s">
        <v>196</v>
      </c>
      <c r="B118" s="2">
        <v>55245</v>
      </c>
      <c r="C118" s="2" t="s">
        <v>260</v>
      </c>
      <c r="D118" s="2" t="s">
        <v>238</v>
      </c>
      <c r="E118" s="2">
        <v>5</v>
      </c>
      <c r="F118" s="2" t="s">
        <v>10</v>
      </c>
      <c r="G118" s="2">
        <v>30</v>
      </c>
      <c r="H118" s="2" t="s">
        <v>9</v>
      </c>
      <c r="I118" s="2">
        <v>15</v>
      </c>
      <c r="J118" s="2" t="s">
        <v>16</v>
      </c>
      <c r="K118" s="27" t="s">
        <v>28</v>
      </c>
      <c r="L118" s="28">
        <v>4.42</v>
      </c>
    </row>
    <row r="119" spans="1:12" x14ac:dyDescent="0.25">
      <c r="A119" s="2" t="s">
        <v>196</v>
      </c>
      <c r="B119" s="2">
        <v>55245</v>
      </c>
      <c r="C119" s="2" t="s">
        <v>260</v>
      </c>
      <c r="D119" s="2" t="s">
        <v>238</v>
      </c>
      <c r="E119" s="2">
        <v>5</v>
      </c>
      <c r="F119" s="2" t="s">
        <v>10</v>
      </c>
      <c r="G119" s="2">
        <v>30</v>
      </c>
      <c r="H119" s="2" t="s">
        <v>9</v>
      </c>
      <c r="I119" s="2">
        <v>15</v>
      </c>
      <c r="J119" s="1" t="s">
        <v>7</v>
      </c>
      <c r="K119" s="1" t="s">
        <v>8</v>
      </c>
      <c r="L119" s="26">
        <v>36.340000000000003</v>
      </c>
    </row>
    <row r="120" spans="1:12" x14ac:dyDescent="0.25">
      <c r="A120" s="2" t="s">
        <v>196</v>
      </c>
      <c r="B120" s="2">
        <v>55245</v>
      </c>
      <c r="C120" s="2" t="s">
        <v>260</v>
      </c>
      <c r="D120" s="2" t="s">
        <v>238</v>
      </c>
      <c r="E120" s="2">
        <v>5</v>
      </c>
      <c r="F120" s="2" t="s">
        <v>10</v>
      </c>
      <c r="G120" s="2">
        <v>30</v>
      </c>
      <c r="H120" s="2" t="s">
        <v>9</v>
      </c>
      <c r="I120" s="2">
        <v>15</v>
      </c>
      <c r="J120" s="2" t="s">
        <v>7</v>
      </c>
      <c r="K120" s="27" t="s">
        <v>16</v>
      </c>
      <c r="L120" s="28">
        <v>31.49</v>
      </c>
    </row>
    <row r="121" spans="1:12" x14ac:dyDescent="0.25">
      <c r="A121" s="2" t="s">
        <v>196</v>
      </c>
      <c r="B121" s="2">
        <v>55245</v>
      </c>
      <c r="C121" s="2" t="s">
        <v>260</v>
      </c>
      <c r="D121" s="2" t="s">
        <v>238</v>
      </c>
      <c r="E121" s="2">
        <v>5</v>
      </c>
      <c r="F121" s="2" t="s">
        <v>10</v>
      </c>
      <c r="G121" s="2">
        <v>30</v>
      </c>
      <c r="H121" s="2" t="s">
        <v>9</v>
      </c>
      <c r="I121" s="2">
        <v>15</v>
      </c>
      <c r="J121" s="2" t="s">
        <v>7</v>
      </c>
      <c r="K121" s="27" t="s">
        <v>7</v>
      </c>
      <c r="L121" s="28">
        <v>18.86</v>
      </c>
    </row>
    <row r="122" spans="1:12" x14ac:dyDescent="0.25">
      <c r="A122" s="2" t="s">
        <v>196</v>
      </c>
      <c r="B122" s="2">
        <v>55245</v>
      </c>
      <c r="C122" s="2" t="s">
        <v>260</v>
      </c>
      <c r="D122" s="2" t="s">
        <v>238</v>
      </c>
      <c r="E122" s="2">
        <v>5</v>
      </c>
      <c r="F122" s="2" t="s">
        <v>10</v>
      </c>
      <c r="G122" s="2">
        <v>30</v>
      </c>
      <c r="H122" s="2" t="s">
        <v>9</v>
      </c>
      <c r="I122" s="2">
        <v>15</v>
      </c>
      <c r="J122" s="2" t="s">
        <v>7</v>
      </c>
      <c r="K122" s="27" t="s">
        <v>28</v>
      </c>
      <c r="L122" s="28">
        <v>18.829999999999998</v>
      </c>
    </row>
    <row r="123" spans="1:12" x14ac:dyDescent="0.25">
      <c r="A123" s="2" t="s">
        <v>196</v>
      </c>
      <c r="B123" s="1">
        <v>55356</v>
      </c>
      <c r="C123" s="1" t="s">
        <v>268</v>
      </c>
      <c r="D123" s="1" t="s">
        <v>238</v>
      </c>
      <c r="E123" s="1">
        <v>4</v>
      </c>
      <c r="F123" s="1" t="s">
        <v>10</v>
      </c>
      <c r="G123" s="1">
        <v>30</v>
      </c>
      <c r="H123" s="1" t="s">
        <v>9</v>
      </c>
      <c r="I123" s="1">
        <v>3</v>
      </c>
      <c r="J123" s="1" t="s">
        <v>8</v>
      </c>
      <c r="K123" s="1" t="s">
        <v>8</v>
      </c>
      <c r="L123" s="26">
        <v>25.64</v>
      </c>
    </row>
    <row r="124" spans="1:12" x14ac:dyDescent="0.25">
      <c r="A124" s="2" t="s">
        <v>196</v>
      </c>
      <c r="B124" s="2">
        <v>55356</v>
      </c>
      <c r="C124" s="2" t="s">
        <v>268</v>
      </c>
      <c r="D124" s="2" t="s">
        <v>238</v>
      </c>
      <c r="E124" s="2">
        <v>4</v>
      </c>
      <c r="F124" s="2" t="s">
        <v>10</v>
      </c>
      <c r="G124" s="2">
        <v>30</v>
      </c>
      <c r="H124" s="2" t="s">
        <v>9</v>
      </c>
      <c r="I124" s="2">
        <v>3</v>
      </c>
      <c r="J124" s="2" t="s">
        <v>8</v>
      </c>
      <c r="K124" s="27" t="s">
        <v>16</v>
      </c>
      <c r="L124" s="28">
        <v>28.13</v>
      </c>
    </row>
    <row r="125" spans="1:12" x14ac:dyDescent="0.25">
      <c r="A125" s="2" t="s">
        <v>196</v>
      </c>
      <c r="B125" s="2">
        <v>55356</v>
      </c>
      <c r="C125" s="2" t="s">
        <v>268</v>
      </c>
      <c r="D125" s="2" t="s">
        <v>238</v>
      </c>
      <c r="E125" s="2">
        <v>4</v>
      </c>
      <c r="F125" s="2" t="s">
        <v>10</v>
      </c>
      <c r="G125" s="2">
        <v>30</v>
      </c>
      <c r="H125" s="2" t="s">
        <v>9</v>
      </c>
      <c r="I125" s="2">
        <v>3</v>
      </c>
      <c r="J125" s="2" t="s">
        <v>8</v>
      </c>
      <c r="K125" s="27" t="s">
        <v>7</v>
      </c>
      <c r="L125" s="28">
        <v>22.72</v>
      </c>
    </row>
    <row r="126" spans="1:12" x14ac:dyDescent="0.25">
      <c r="A126" s="2" t="s">
        <v>196</v>
      </c>
      <c r="B126" s="2">
        <v>55356</v>
      </c>
      <c r="C126" s="2" t="s">
        <v>268</v>
      </c>
      <c r="D126" s="2" t="s">
        <v>238</v>
      </c>
      <c r="E126" s="2">
        <v>4</v>
      </c>
      <c r="F126" s="2" t="s">
        <v>10</v>
      </c>
      <c r="G126" s="2">
        <v>30</v>
      </c>
      <c r="H126" s="2" t="s">
        <v>9</v>
      </c>
      <c r="I126" s="2">
        <v>3</v>
      </c>
      <c r="J126" s="2" t="s">
        <v>8</v>
      </c>
      <c r="K126" s="27" t="s">
        <v>28</v>
      </c>
      <c r="L126" s="28">
        <v>23.93</v>
      </c>
    </row>
    <row r="127" spans="1:12" x14ac:dyDescent="0.25">
      <c r="A127" s="2" t="s">
        <v>196</v>
      </c>
      <c r="B127" s="2">
        <v>55356</v>
      </c>
      <c r="C127" s="2" t="s">
        <v>268</v>
      </c>
      <c r="D127" s="2" t="s">
        <v>238</v>
      </c>
      <c r="E127" s="2">
        <v>4</v>
      </c>
      <c r="F127" s="2" t="s">
        <v>10</v>
      </c>
      <c r="G127" s="2">
        <v>30</v>
      </c>
      <c r="H127" s="2" t="s">
        <v>9</v>
      </c>
      <c r="I127" s="2">
        <v>3</v>
      </c>
      <c r="J127" s="1" t="s">
        <v>16</v>
      </c>
      <c r="K127" s="1" t="s">
        <v>8</v>
      </c>
      <c r="L127" s="26">
        <v>27.44</v>
      </c>
    </row>
    <row r="128" spans="1:12" x14ac:dyDescent="0.25">
      <c r="A128" s="2" t="s">
        <v>196</v>
      </c>
      <c r="B128" s="2">
        <v>55356</v>
      </c>
      <c r="C128" s="2" t="s">
        <v>268</v>
      </c>
      <c r="D128" s="2" t="s">
        <v>238</v>
      </c>
      <c r="E128" s="2">
        <v>4</v>
      </c>
      <c r="F128" s="2" t="s">
        <v>10</v>
      </c>
      <c r="G128" s="2">
        <v>30</v>
      </c>
      <c r="H128" s="2" t="s">
        <v>9</v>
      </c>
      <c r="I128" s="2">
        <v>3</v>
      </c>
      <c r="J128" s="2" t="s">
        <v>16</v>
      </c>
      <c r="K128" s="27" t="s">
        <v>16</v>
      </c>
      <c r="L128" s="28">
        <v>29.13</v>
      </c>
    </row>
    <row r="129" spans="1:12" x14ac:dyDescent="0.25">
      <c r="A129" s="2" t="s">
        <v>196</v>
      </c>
      <c r="B129" s="2">
        <v>55356</v>
      </c>
      <c r="C129" s="2" t="s">
        <v>268</v>
      </c>
      <c r="D129" s="2" t="s">
        <v>238</v>
      </c>
      <c r="E129" s="2">
        <v>4</v>
      </c>
      <c r="F129" s="2" t="s">
        <v>10</v>
      </c>
      <c r="G129" s="2">
        <v>30</v>
      </c>
      <c r="H129" s="2" t="s">
        <v>9</v>
      </c>
      <c r="I129" s="2">
        <v>3</v>
      </c>
      <c r="J129" s="2" t="s">
        <v>16</v>
      </c>
      <c r="K129" s="27" t="s">
        <v>7</v>
      </c>
      <c r="L129" s="28">
        <v>20.51</v>
      </c>
    </row>
    <row r="130" spans="1:12" x14ac:dyDescent="0.25">
      <c r="A130" s="2" t="s">
        <v>196</v>
      </c>
      <c r="B130" s="2">
        <v>55356</v>
      </c>
      <c r="C130" s="2" t="s">
        <v>268</v>
      </c>
      <c r="D130" s="2" t="s">
        <v>238</v>
      </c>
      <c r="E130" s="2">
        <v>4</v>
      </c>
      <c r="F130" s="2" t="s">
        <v>10</v>
      </c>
      <c r="G130" s="2">
        <v>30</v>
      </c>
      <c r="H130" s="2" t="s">
        <v>9</v>
      </c>
      <c r="I130" s="2">
        <v>3</v>
      </c>
      <c r="J130" s="2" t="s">
        <v>16</v>
      </c>
      <c r="K130" s="27" t="s">
        <v>28</v>
      </c>
      <c r="L130" s="28">
        <v>22.4</v>
      </c>
    </row>
    <row r="131" spans="1:12" x14ac:dyDescent="0.25">
      <c r="A131" s="2" t="s">
        <v>196</v>
      </c>
      <c r="B131" s="2">
        <v>55356</v>
      </c>
      <c r="C131" s="2" t="s">
        <v>268</v>
      </c>
      <c r="D131" s="2" t="s">
        <v>238</v>
      </c>
      <c r="E131" s="2">
        <v>4</v>
      </c>
      <c r="F131" s="2" t="s">
        <v>10</v>
      </c>
      <c r="G131" s="2">
        <v>30</v>
      </c>
      <c r="H131" s="2" t="s">
        <v>9</v>
      </c>
      <c r="I131" s="2">
        <v>3</v>
      </c>
      <c r="J131" s="1" t="s">
        <v>7</v>
      </c>
      <c r="K131" s="1" t="s">
        <v>8</v>
      </c>
      <c r="L131" s="26">
        <v>31.49</v>
      </c>
    </row>
    <row r="132" spans="1:12" x14ac:dyDescent="0.25">
      <c r="A132" s="2" t="s">
        <v>196</v>
      </c>
      <c r="B132" s="2">
        <v>55356</v>
      </c>
      <c r="C132" s="2" t="s">
        <v>268</v>
      </c>
      <c r="D132" s="2" t="s">
        <v>238</v>
      </c>
      <c r="E132" s="2">
        <v>4</v>
      </c>
      <c r="F132" s="2" t="s">
        <v>10</v>
      </c>
      <c r="G132" s="2">
        <v>30</v>
      </c>
      <c r="H132" s="2" t="s">
        <v>9</v>
      </c>
      <c r="I132" s="2">
        <v>3</v>
      </c>
      <c r="J132" s="2" t="s">
        <v>7</v>
      </c>
      <c r="K132" s="27" t="s">
        <v>16</v>
      </c>
      <c r="L132" s="28">
        <v>33.04</v>
      </c>
    </row>
    <row r="133" spans="1:12" x14ac:dyDescent="0.25">
      <c r="A133" s="2" t="s">
        <v>196</v>
      </c>
      <c r="B133" s="2">
        <v>55356</v>
      </c>
      <c r="C133" s="2" t="s">
        <v>268</v>
      </c>
      <c r="D133" s="2" t="s">
        <v>238</v>
      </c>
      <c r="E133" s="2">
        <v>4</v>
      </c>
      <c r="F133" s="2" t="s">
        <v>10</v>
      </c>
      <c r="G133" s="2">
        <v>30</v>
      </c>
      <c r="H133" s="2" t="s">
        <v>9</v>
      </c>
      <c r="I133" s="2">
        <v>3</v>
      </c>
      <c r="J133" s="2" t="s">
        <v>7</v>
      </c>
      <c r="K133" s="27" t="s">
        <v>7</v>
      </c>
      <c r="L133" s="28">
        <v>30.72</v>
      </c>
    </row>
    <row r="134" spans="1:12" x14ac:dyDescent="0.25">
      <c r="A134" s="2" t="s">
        <v>196</v>
      </c>
      <c r="B134" s="2">
        <v>55356</v>
      </c>
      <c r="C134" s="2" t="s">
        <v>268</v>
      </c>
      <c r="D134" s="2" t="s">
        <v>238</v>
      </c>
      <c r="E134" s="2">
        <v>4</v>
      </c>
      <c r="F134" s="2" t="s">
        <v>10</v>
      </c>
      <c r="G134" s="2">
        <v>30</v>
      </c>
      <c r="H134" s="2" t="s">
        <v>9</v>
      </c>
      <c r="I134" s="2">
        <v>3</v>
      </c>
      <c r="J134" s="2" t="s">
        <v>7</v>
      </c>
      <c r="K134" s="27" t="s">
        <v>28</v>
      </c>
      <c r="L134" s="28">
        <v>30.25</v>
      </c>
    </row>
    <row r="135" spans="1:12" x14ac:dyDescent="0.25">
      <c r="A135" s="2" t="s">
        <v>196</v>
      </c>
      <c r="B135" s="2">
        <v>55356</v>
      </c>
      <c r="C135" s="2" t="s">
        <v>268</v>
      </c>
      <c r="D135" s="2" t="s">
        <v>238</v>
      </c>
      <c r="E135" s="2">
        <v>4</v>
      </c>
      <c r="F135" s="2" t="s">
        <v>10</v>
      </c>
      <c r="G135" s="2">
        <v>30</v>
      </c>
      <c r="H135" s="2" t="s">
        <v>9</v>
      </c>
      <c r="I135" s="2">
        <v>3</v>
      </c>
      <c r="J135" s="1" t="s">
        <v>28</v>
      </c>
      <c r="K135" s="1" t="s">
        <v>8</v>
      </c>
      <c r="L135" s="26">
        <v>31.19</v>
      </c>
    </row>
    <row r="136" spans="1:12" x14ac:dyDescent="0.25">
      <c r="A136" s="2" t="s">
        <v>196</v>
      </c>
      <c r="B136" s="2">
        <v>55356</v>
      </c>
      <c r="C136" s="2" t="s">
        <v>268</v>
      </c>
      <c r="D136" s="2" t="s">
        <v>238</v>
      </c>
      <c r="E136" s="2">
        <v>4</v>
      </c>
      <c r="F136" s="2" t="s">
        <v>10</v>
      </c>
      <c r="G136" s="2">
        <v>30</v>
      </c>
      <c r="H136" s="2" t="s">
        <v>9</v>
      </c>
      <c r="I136" s="2">
        <v>3</v>
      </c>
      <c r="J136" s="2" t="s">
        <v>28</v>
      </c>
      <c r="K136" s="27" t="s">
        <v>16</v>
      </c>
      <c r="L136" s="28">
        <v>33.36</v>
      </c>
    </row>
    <row r="137" spans="1:12" x14ac:dyDescent="0.25">
      <c r="A137" s="2" t="s">
        <v>196</v>
      </c>
      <c r="B137" s="2">
        <v>55356</v>
      </c>
      <c r="C137" s="2" t="s">
        <v>268</v>
      </c>
      <c r="D137" s="2" t="s">
        <v>238</v>
      </c>
      <c r="E137" s="2">
        <v>4</v>
      </c>
      <c r="F137" s="2" t="s">
        <v>10</v>
      </c>
      <c r="G137" s="2">
        <v>30</v>
      </c>
      <c r="H137" s="2" t="s">
        <v>9</v>
      </c>
      <c r="I137" s="2">
        <v>3</v>
      </c>
      <c r="J137" s="2" t="s">
        <v>28</v>
      </c>
      <c r="K137" s="27" t="s">
        <v>7</v>
      </c>
      <c r="L137" s="28">
        <v>30.67</v>
      </c>
    </row>
    <row r="138" spans="1:12" x14ac:dyDescent="0.25">
      <c r="A138" s="2" t="s">
        <v>196</v>
      </c>
      <c r="B138" s="2">
        <v>55356</v>
      </c>
      <c r="C138" s="2" t="s">
        <v>268</v>
      </c>
      <c r="D138" s="2" t="s">
        <v>238</v>
      </c>
      <c r="E138" s="2">
        <v>4</v>
      </c>
      <c r="F138" s="2" t="s">
        <v>10</v>
      </c>
      <c r="G138" s="2">
        <v>30</v>
      </c>
      <c r="H138" s="2" t="s">
        <v>9</v>
      </c>
      <c r="I138" s="2">
        <v>3</v>
      </c>
      <c r="J138" s="2" t="s">
        <v>28</v>
      </c>
      <c r="K138" s="27" t="s">
        <v>28</v>
      </c>
      <c r="L138" s="28">
        <v>30.11</v>
      </c>
    </row>
    <row r="139" spans="1:12" x14ac:dyDescent="0.25">
      <c r="A139" s="2" t="s">
        <v>196</v>
      </c>
      <c r="B139" s="2">
        <v>55356</v>
      </c>
      <c r="C139" s="2" t="s">
        <v>268</v>
      </c>
      <c r="D139" s="2" t="s">
        <v>238</v>
      </c>
      <c r="E139" s="2">
        <v>4</v>
      </c>
      <c r="F139" s="2" t="s">
        <v>10</v>
      </c>
      <c r="G139" s="2">
        <v>30</v>
      </c>
      <c r="H139" s="2" t="s">
        <v>9</v>
      </c>
      <c r="I139" s="1">
        <v>4</v>
      </c>
      <c r="J139" s="1" t="s">
        <v>8</v>
      </c>
      <c r="K139" s="1" t="s">
        <v>8</v>
      </c>
      <c r="L139" s="26">
        <v>0.28000000000000003</v>
      </c>
    </row>
    <row r="140" spans="1:12" x14ac:dyDescent="0.25">
      <c r="A140" s="2" t="s">
        <v>196</v>
      </c>
      <c r="B140" s="2">
        <v>55356</v>
      </c>
      <c r="C140" s="2" t="s">
        <v>268</v>
      </c>
      <c r="D140" s="2" t="s">
        <v>238</v>
      </c>
      <c r="E140" s="2">
        <v>4</v>
      </c>
      <c r="F140" s="2" t="s">
        <v>10</v>
      </c>
      <c r="G140" s="2">
        <v>30</v>
      </c>
      <c r="H140" s="2" t="s">
        <v>9</v>
      </c>
      <c r="I140" s="2">
        <v>4</v>
      </c>
      <c r="J140" s="1" t="s">
        <v>7</v>
      </c>
      <c r="K140" s="1" t="s">
        <v>8</v>
      </c>
      <c r="L140" s="26">
        <v>0</v>
      </c>
    </row>
    <row r="141" spans="1:12" x14ac:dyDescent="0.25">
      <c r="A141" s="2" t="s">
        <v>196</v>
      </c>
      <c r="B141" s="2">
        <v>55356</v>
      </c>
      <c r="C141" s="2" t="s">
        <v>268</v>
      </c>
      <c r="D141" s="2" t="s">
        <v>238</v>
      </c>
      <c r="E141" s="1">
        <v>5</v>
      </c>
      <c r="F141" s="1" t="s">
        <v>10</v>
      </c>
      <c r="G141" s="1">
        <v>30</v>
      </c>
      <c r="H141" s="1" t="s">
        <v>9</v>
      </c>
      <c r="I141" s="1">
        <v>22</v>
      </c>
      <c r="J141" s="1" t="s">
        <v>8</v>
      </c>
      <c r="K141" s="1" t="s">
        <v>8</v>
      </c>
      <c r="L141" s="26">
        <v>4.47</v>
      </c>
    </row>
    <row r="142" spans="1:12" x14ac:dyDescent="0.25">
      <c r="A142" s="2" t="s">
        <v>196</v>
      </c>
      <c r="B142" s="2">
        <v>55356</v>
      </c>
      <c r="C142" s="2" t="s">
        <v>268</v>
      </c>
      <c r="D142" s="2" t="s">
        <v>238</v>
      </c>
      <c r="E142" s="2">
        <v>5</v>
      </c>
      <c r="F142" s="2" t="s">
        <v>10</v>
      </c>
      <c r="G142" s="2">
        <v>30</v>
      </c>
      <c r="H142" s="2" t="s">
        <v>9</v>
      </c>
      <c r="I142" s="2">
        <v>22</v>
      </c>
      <c r="J142" s="2" t="s">
        <v>8</v>
      </c>
      <c r="K142" s="27" t="s">
        <v>7</v>
      </c>
      <c r="L142" s="28">
        <v>27.18</v>
      </c>
    </row>
    <row r="143" spans="1:12" x14ac:dyDescent="0.25">
      <c r="A143" s="2" t="s">
        <v>196</v>
      </c>
      <c r="B143" s="2">
        <v>55356</v>
      </c>
      <c r="C143" s="2" t="s">
        <v>268</v>
      </c>
      <c r="D143" s="2" t="s">
        <v>238</v>
      </c>
      <c r="E143" s="2">
        <v>5</v>
      </c>
      <c r="F143" s="2" t="s">
        <v>10</v>
      </c>
      <c r="G143" s="2">
        <v>30</v>
      </c>
      <c r="H143" s="2" t="s">
        <v>9</v>
      </c>
      <c r="I143" s="2">
        <v>22</v>
      </c>
      <c r="J143" s="2" t="s">
        <v>8</v>
      </c>
      <c r="K143" s="27" t="s">
        <v>28</v>
      </c>
      <c r="L143" s="28">
        <v>15.12</v>
      </c>
    </row>
    <row r="144" spans="1:12" x14ac:dyDescent="0.25">
      <c r="A144" s="2" t="s">
        <v>196</v>
      </c>
      <c r="B144" s="2">
        <v>55356</v>
      </c>
      <c r="C144" s="2" t="s">
        <v>268</v>
      </c>
      <c r="D144" s="2" t="s">
        <v>238</v>
      </c>
      <c r="E144" s="2">
        <v>5</v>
      </c>
      <c r="F144" s="2" t="s">
        <v>10</v>
      </c>
      <c r="G144" s="2">
        <v>30</v>
      </c>
      <c r="H144" s="2" t="s">
        <v>9</v>
      </c>
      <c r="I144" s="2">
        <v>22</v>
      </c>
      <c r="J144" s="1" t="s">
        <v>7</v>
      </c>
      <c r="K144" s="1" t="s">
        <v>8</v>
      </c>
      <c r="L144" s="26">
        <v>39.869999999999997</v>
      </c>
    </row>
    <row r="145" spans="1:12" x14ac:dyDescent="0.25">
      <c r="A145" s="2" t="s">
        <v>196</v>
      </c>
      <c r="B145" s="2">
        <v>55356</v>
      </c>
      <c r="C145" s="2" t="s">
        <v>268</v>
      </c>
      <c r="D145" s="2" t="s">
        <v>238</v>
      </c>
      <c r="E145" s="2">
        <v>5</v>
      </c>
      <c r="F145" s="2" t="s">
        <v>10</v>
      </c>
      <c r="G145" s="2">
        <v>30</v>
      </c>
      <c r="H145" s="2" t="s">
        <v>9</v>
      </c>
      <c r="I145" s="2">
        <v>22</v>
      </c>
      <c r="J145" s="2" t="s">
        <v>7</v>
      </c>
      <c r="K145" s="27" t="s">
        <v>16</v>
      </c>
      <c r="L145" s="28">
        <v>30.98</v>
      </c>
    </row>
    <row r="146" spans="1:12" x14ac:dyDescent="0.25">
      <c r="A146" s="2" t="s">
        <v>196</v>
      </c>
      <c r="B146" s="2">
        <v>55356</v>
      </c>
      <c r="C146" s="2" t="s">
        <v>268</v>
      </c>
      <c r="D146" s="2" t="s">
        <v>238</v>
      </c>
      <c r="E146" s="2">
        <v>5</v>
      </c>
      <c r="F146" s="2" t="s">
        <v>10</v>
      </c>
      <c r="G146" s="2">
        <v>30</v>
      </c>
      <c r="H146" s="2" t="s">
        <v>9</v>
      </c>
      <c r="I146" s="2">
        <v>22</v>
      </c>
      <c r="J146" s="2" t="s">
        <v>7</v>
      </c>
      <c r="K146" s="27" t="s">
        <v>7</v>
      </c>
      <c r="L146" s="28">
        <v>21</v>
      </c>
    </row>
    <row r="147" spans="1:12" x14ac:dyDescent="0.25">
      <c r="A147" s="2" t="s">
        <v>196</v>
      </c>
      <c r="B147" s="2">
        <v>55356</v>
      </c>
      <c r="C147" s="2" t="s">
        <v>268</v>
      </c>
      <c r="D147" s="2" t="s">
        <v>238</v>
      </c>
      <c r="E147" s="2">
        <v>5</v>
      </c>
      <c r="F147" s="2" t="s">
        <v>10</v>
      </c>
      <c r="G147" s="2">
        <v>30</v>
      </c>
      <c r="H147" s="2" t="s">
        <v>9</v>
      </c>
      <c r="I147" s="2">
        <v>22</v>
      </c>
      <c r="J147" s="2" t="s">
        <v>7</v>
      </c>
      <c r="K147" s="27" t="s">
        <v>28</v>
      </c>
      <c r="L147" s="28">
        <v>32.729999999999997</v>
      </c>
    </row>
    <row r="148" spans="1:12" x14ac:dyDescent="0.25">
      <c r="A148" s="2" t="s">
        <v>196</v>
      </c>
      <c r="B148" s="2">
        <v>55356</v>
      </c>
      <c r="C148" s="2" t="s">
        <v>268</v>
      </c>
      <c r="D148" s="2" t="s">
        <v>238</v>
      </c>
      <c r="E148" s="2">
        <v>5</v>
      </c>
      <c r="F148" s="2" t="s">
        <v>10</v>
      </c>
      <c r="G148" s="2">
        <v>30</v>
      </c>
      <c r="H148" s="2" t="s">
        <v>9</v>
      </c>
      <c r="I148" s="2">
        <v>22</v>
      </c>
      <c r="J148" s="1" t="s">
        <v>28</v>
      </c>
      <c r="K148" s="1" t="s">
        <v>7</v>
      </c>
      <c r="L148" s="26">
        <v>3.11</v>
      </c>
    </row>
    <row r="149" spans="1:12" x14ac:dyDescent="0.25">
      <c r="A149" s="2" t="s">
        <v>196</v>
      </c>
      <c r="B149" s="2">
        <v>55356</v>
      </c>
      <c r="C149" s="2" t="s">
        <v>268</v>
      </c>
      <c r="D149" s="2" t="s">
        <v>238</v>
      </c>
      <c r="E149" s="2">
        <v>5</v>
      </c>
      <c r="F149" s="2" t="s">
        <v>10</v>
      </c>
      <c r="G149" s="2">
        <v>30</v>
      </c>
      <c r="H149" s="2" t="s">
        <v>9</v>
      </c>
      <c r="I149" s="1">
        <v>23</v>
      </c>
      <c r="J149" s="1" t="s">
        <v>8</v>
      </c>
      <c r="K149" s="1" t="s">
        <v>8</v>
      </c>
      <c r="L149" s="26">
        <v>14.68</v>
      </c>
    </row>
    <row r="150" spans="1:12" x14ac:dyDescent="0.25">
      <c r="A150" s="2" t="s">
        <v>196</v>
      </c>
      <c r="B150" s="2">
        <v>55356</v>
      </c>
      <c r="C150" s="2" t="s">
        <v>268</v>
      </c>
      <c r="D150" s="2" t="s">
        <v>238</v>
      </c>
      <c r="E150" s="2">
        <v>5</v>
      </c>
      <c r="F150" s="2" t="s">
        <v>10</v>
      </c>
      <c r="G150" s="2">
        <v>30</v>
      </c>
      <c r="H150" s="2" t="s">
        <v>9</v>
      </c>
      <c r="I150" s="2">
        <v>23</v>
      </c>
      <c r="J150" s="2" t="s">
        <v>8</v>
      </c>
      <c r="K150" s="27" t="s">
        <v>16</v>
      </c>
      <c r="L150" s="28">
        <v>12.11</v>
      </c>
    </row>
    <row r="151" spans="1:12" x14ac:dyDescent="0.25">
      <c r="A151" s="2" t="s">
        <v>196</v>
      </c>
      <c r="B151" s="2">
        <v>55356</v>
      </c>
      <c r="C151" s="2" t="s">
        <v>268</v>
      </c>
      <c r="D151" s="2" t="s">
        <v>238</v>
      </c>
      <c r="E151" s="2">
        <v>5</v>
      </c>
      <c r="F151" s="2" t="s">
        <v>10</v>
      </c>
      <c r="G151" s="2">
        <v>30</v>
      </c>
      <c r="H151" s="2" t="s">
        <v>9</v>
      </c>
      <c r="I151" s="2">
        <v>23</v>
      </c>
      <c r="J151" s="2" t="s">
        <v>8</v>
      </c>
      <c r="K151" s="27" t="s">
        <v>7</v>
      </c>
      <c r="L151" s="28">
        <v>35.57</v>
      </c>
    </row>
    <row r="152" spans="1:12" x14ac:dyDescent="0.25">
      <c r="A152" s="2" t="s">
        <v>196</v>
      </c>
      <c r="B152" s="2">
        <v>55356</v>
      </c>
      <c r="C152" s="2" t="s">
        <v>268</v>
      </c>
      <c r="D152" s="2" t="s">
        <v>238</v>
      </c>
      <c r="E152" s="2">
        <v>5</v>
      </c>
      <c r="F152" s="2" t="s">
        <v>10</v>
      </c>
      <c r="G152" s="2">
        <v>30</v>
      </c>
      <c r="H152" s="2" t="s">
        <v>9</v>
      </c>
      <c r="I152" s="2">
        <v>23</v>
      </c>
      <c r="J152" s="2" t="s">
        <v>8</v>
      </c>
      <c r="K152" s="27" t="s">
        <v>28</v>
      </c>
      <c r="L152" s="28">
        <v>30</v>
      </c>
    </row>
    <row r="153" spans="1:12" x14ac:dyDescent="0.25">
      <c r="A153" s="2" t="s">
        <v>196</v>
      </c>
      <c r="B153" s="2">
        <v>55356</v>
      </c>
      <c r="C153" s="2" t="s">
        <v>268</v>
      </c>
      <c r="D153" s="2" t="s">
        <v>238</v>
      </c>
      <c r="E153" s="2">
        <v>5</v>
      </c>
      <c r="F153" s="2" t="s">
        <v>10</v>
      </c>
      <c r="G153" s="2">
        <v>30</v>
      </c>
      <c r="H153" s="2" t="s">
        <v>9</v>
      </c>
      <c r="I153" s="2">
        <v>23</v>
      </c>
      <c r="J153" s="1" t="s">
        <v>16</v>
      </c>
      <c r="K153" s="1" t="s">
        <v>8</v>
      </c>
      <c r="L153" s="26">
        <v>19.440000000000001</v>
      </c>
    </row>
    <row r="154" spans="1:12" x14ac:dyDescent="0.25">
      <c r="A154" s="2" t="s">
        <v>196</v>
      </c>
      <c r="B154" s="2">
        <v>55356</v>
      </c>
      <c r="C154" s="2" t="s">
        <v>268</v>
      </c>
      <c r="D154" s="2" t="s">
        <v>238</v>
      </c>
      <c r="E154" s="2">
        <v>5</v>
      </c>
      <c r="F154" s="2" t="s">
        <v>10</v>
      </c>
      <c r="G154" s="2">
        <v>30</v>
      </c>
      <c r="H154" s="2" t="s">
        <v>9</v>
      </c>
      <c r="I154" s="2">
        <v>23</v>
      </c>
      <c r="J154" s="2" t="s">
        <v>16</v>
      </c>
      <c r="K154" s="27" t="s">
        <v>16</v>
      </c>
      <c r="L154" s="28">
        <v>36.06</v>
      </c>
    </row>
    <row r="155" spans="1:12" x14ac:dyDescent="0.25">
      <c r="A155" s="2" t="s">
        <v>196</v>
      </c>
      <c r="B155" s="2">
        <v>55356</v>
      </c>
      <c r="C155" s="2" t="s">
        <v>268</v>
      </c>
      <c r="D155" s="2" t="s">
        <v>238</v>
      </c>
      <c r="E155" s="2">
        <v>5</v>
      </c>
      <c r="F155" s="2" t="s">
        <v>10</v>
      </c>
      <c r="G155" s="2">
        <v>30</v>
      </c>
      <c r="H155" s="2" t="s">
        <v>9</v>
      </c>
      <c r="I155" s="2">
        <v>23</v>
      </c>
      <c r="J155" s="2" t="s">
        <v>16</v>
      </c>
      <c r="K155" s="27" t="s">
        <v>7</v>
      </c>
      <c r="L155" s="28">
        <v>20.77</v>
      </c>
    </row>
    <row r="156" spans="1:12" x14ac:dyDescent="0.25">
      <c r="A156" s="2" t="s">
        <v>196</v>
      </c>
      <c r="B156" s="2">
        <v>55356</v>
      </c>
      <c r="C156" s="2" t="s">
        <v>268</v>
      </c>
      <c r="D156" s="2" t="s">
        <v>238</v>
      </c>
      <c r="E156" s="2">
        <v>5</v>
      </c>
      <c r="F156" s="2" t="s">
        <v>10</v>
      </c>
      <c r="G156" s="2">
        <v>30</v>
      </c>
      <c r="H156" s="2" t="s">
        <v>9</v>
      </c>
      <c r="I156" s="2">
        <v>23</v>
      </c>
      <c r="J156" s="2" t="s">
        <v>16</v>
      </c>
      <c r="K156" s="27" t="s">
        <v>28</v>
      </c>
      <c r="L156" s="28">
        <v>37.65</v>
      </c>
    </row>
    <row r="157" spans="1:12" x14ac:dyDescent="0.25">
      <c r="A157" s="2" t="s">
        <v>196</v>
      </c>
      <c r="B157" s="2">
        <v>55356</v>
      </c>
      <c r="C157" s="2" t="s">
        <v>268</v>
      </c>
      <c r="D157" s="2" t="s">
        <v>238</v>
      </c>
      <c r="E157" s="2">
        <v>5</v>
      </c>
      <c r="F157" s="2" t="s">
        <v>10</v>
      </c>
      <c r="G157" s="2">
        <v>30</v>
      </c>
      <c r="H157" s="2" t="s">
        <v>9</v>
      </c>
      <c r="I157" s="2">
        <v>23</v>
      </c>
      <c r="J157" s="1" t="s">
        <v>7</v>
      </c>
      <c r="K157" s="1" t="s">
        <v>8</v>
      </c>
      <c r="L157" s="26">
        <v>19.760000000000002</v>
      </c>
    </row>
    <row r="158" spans="1:12" x14ac:dyDescent="0.25">
      <c r="A158" s="2" t="s">
        <v>196</v>
      </c>
      <c r="B158" s="2">
        <v>55356</v>
      </c>
      <c r="C158" s="2" t="s">
        <v>268</v>
      </c>
      <c r="D158" s="2" t="s">
        <v>238</v>
      </c>
      <c r="E158" s="2">
        <v>5</v>
      </c>
      <c r="F158" s="2" t="s">
        <v>10</v>
      </c>
      <c r="G158" s="2">
        <v>30</v>
      </c>
      <c r="H158" s="2" t="s">
        <v>9</v>
      </c>
      <c r="I158" s="2">
        <v>23</v>
      </c>
      <c r="J158" s="2" t="s">
        <v>7</v>
      </c>
      <c r="K158" s="27" t="s">
        <v>16</v>
      </c>
      <c r="L158" s="28">
        <v>30.93</v>
      </c>
    </row>
    <row r="159" spans="1:12" x14ac:dyDescent="0.25">
      <c r="A159" s="2" t="s">
        <v>196</v>
      </c>
      <c r="B159" s="2">
        <v>55356</v>
      </c>
      <c r="C159" s="2" t="s">
        <v>268</v>
      </c>
      <c r="D159" s="2" t="s">
        <v>238</v>
      </c>
      <c r="E159" s="2">
        <v>5</v>
      </c>
      <c r="F159" s="2" t="s">
        <v>10</v>
      </c>
      <c r="G159" s="2">
        <v>30</v>
      </c>
      <c r="H159" s="2" t="s">
        <v>9</v>
      </c>
      <c r="I159" s="2">
        <v>23</v>
      </c>
      <c r="J159" s="2" t="s">
        <v>7</v>
      </c>
      <c r="K159" s="27" t="s">
        <v>7</v>
      </c>
      <c r="L159" s="28">
        <v>26.54</v>
      </c>
    </row>
    <row r="160" spans="1:12" x14ac:dyDescent="0.25">
      <c r="A160" s="2" t="s">
        <v>196</v>
      </c>
      <c r="B160" s="2">
        <v>55356</v>
      </c>
      <c r="C160" s="2" t="s">
        <v>268</v>
      </c>
      <c r="D160" s="2" t="s">
        <v>238</v>
      </c>
      <c r="E160" s="2">
        <v>5</v>
      </c>
      <c r="F160" s="2" t="s">
        <v>10</v>
      </c>
      <c r="G160" s="2">
        <v>30</v>
      </c>
      <c r="H160" s="2" t="s">
        <v>9</v>
      </c>
      <c r="I160" s="2">
        <v>23</v>
      </c>
      <c r="J160" s="2" t="s">
        <v>7</v>
      </c>
      <c r="K160" s="27" t="s">
        <v>28</v>
      </c>
      <c r="L160" s="28">
        <v>39.53</v>
      </c>
    </row>
    <row r="161" spans="1:12" x14ac:dyDescent="0.25">
      <c r="A161" s="2" t="s">
        <v>196</v>
      </c>
      <c r="B161" s="2">
        <v>55356</v>
      </c>
      <c r="C161" s="2" t="s">
        <v>268</v>
      </c>
      <c r="D161" s="2" t="s">
        <v>238</v>
      </c>
      <c r="E161" s="2">
        <v>5</v>
      </c>
      <c r="F161" s="2" t="s">
        <v>10</v>
      </c>
      <c r="G161" s="2">
        <v>30</v>
      </c>
      <c r="H161" s="2" t="s">
        <v>9</v>
      </c>
      <c r="I161" s="2">
        <v>23</v>
      </c>
      <c r="J161" s="1" t="s">
        <v>28</v>
      </c>
      <c r="K161" s="1" t="s">
        <v>8</v>
      </c>
      <c r="L161" s="26">
        <v>10.91</v>
      </c>
    </row>
    <row r="162" spans="1:12" x14ac:dyDescent="0.25">
      <c r="A162" s="2" t="s">
        <v>196</v>
      </c>
      <c r="B162" s="2">
        <v>55356</v>
      </c>
      <c r="C162" s="2" t="s">
        <v>268</v>
      </c>
      <c r="D162" s="2" t="s">
        <v>238</v>
      </c>
      <c r="E162" s="2">
        <v>5</v>
      </c>
      <c r="F162" s="2" t="s">
        <v>10</v>
      </c>
      <c r="G162" s="2">
        <v>30</v>
      </c>
      <c r="H162" s="2" t="s">
        <v>9</v>
      </c>
      <c r="I162" s="2">
        <v>23</v>
      </c>
      <c r="J162" s="2" t="s">
        <v>28</v>
      </c>
      <c r="K162" s="27" t="s">
        <v>16</v>
      </c>
      <c r="L162" s="28">
        <v>20.72</v>
      </c>
    </row>
    <row r="163" spans="1:12" x14ac:dyDescent="0.25">
      <c r="A163" s="2" t="s">
        <v>196</v>
      </c>
      <c r="B163" s="2">
        <v>55356</v>
      </c>
      <c r="C163" s="2" t="s">
        <v>268</v>
      </c>
      <c r="D163" s="2" t="s">
        <v>238</v>
      </c>
      <c r="E163" s="2">
        <v>5</v>
      </c>
      <c r="F163" s="2" t="s">
        <v>10</v>
      </c>
      <c r="G163" s="2">
        <v>30</v>
      </c>
      <c r="H163" s="2" t="s">
        <v>9</v>
      </c>
      <c r="I163" s="2">
        <v>23</v>
      </c>
      <c r="J163" s="2" t="s">
        <v>28</v>
      </c>
      <c r="K163" s="27" t="s">
        <v>7</v>
      </c>
      <c r="L163" s="28">
        <v>33.44</v>
      </c>
    </row>
    <row r="164" spans="1:12" x14ac:dyDescent="0.25">
      <c r="A164" s="2" t="s">
        <v>196</v>
      </c>
      <c r="B164" s="2">
        <v>55356</v>
      </c>
      <c r="C164" s="2" t="s">
        <v>268</v>
      </c>
      <c r="D164" s="2" t="s">
        <v>238</v>
      </c>
      <c r="E164" s="2">
        <v>5</v>
      </c>
      <c r="F164" s="2" t="s">
        <v>10</v>
      </c>
      <c r="G164" s="2">
        <v>30</v>
      </c>
      <c r="H164" s="2" t="s">
        <v>9</v>
      </c>
      <c r="I164" s="2">
        <v>23</v>
      </c>
      <c r="J164" s="2" t="s">
        <v>28</v>
      </c>
      <c r="K164" s="27" t="s">
        <v>28</v>
      </c>
      <c r="L164" s="28">
        <v>40.46</v>
      </c>
    </row>
    <row r="165" spans="1:12" x14ac:dyDescent="0.25">
      <c r="A165" s="2" t="s">
        <v>196</v>
      </c>
      <c r="B165" s="2">
        <v>55356</v>
      </c>
      <c r="C165" s="2" t="s">
        <v>268</v>
      </c>
      <c r="D165" s="2" t="s">
        <v>238</v>
      </c>
      <c r="E165" s="2">
        <v>5</v>
      </c>
      <c r="F165" s="2" t="s">
        <v>10</v>
      </c>
      <c r="G165" s="2">
        <v>30</v>
      </c>
      <c r="H165" s="2" t="s">
        <v>9</v>
      </c>
      <c r="I165" s="1">
        <v>26</v>
      </c>
      <c r="J165" s="1" t="s">
        <v>8</v>
      </c>
      <c r="K165" s="1" t="s">
        <v>8</v>
      </c>
      <c r="L165" s="26">
        <v>1.0900000000000001</v>
      </c>
    </row>
    <row r="166" spans="1:12" x14ac:dyDescent="0.25">
      <c r="A166" s="2" t="s">
        <v>196</v>
      </c>
      <c r="B166" s="2">
        <v>55356</v>
      </c>
      <c r="C166" s="2" t="s">
        <v>268</v>
      </c>
      <c r="D166" s="2" t="s">
        <v>238</v>
      </c>
      <c r="E166" s="2">
        <v>5</v>
      </c>
      <c r="F166" s="2" t="s">
        <v>10</v>
      </c>
      <c r="G166" s="2">
        <v>30</v>
      </c>
      <c r="H166" s="2" t="s">
        <v>9</v>
      </c>
      <c r="I166" s="2">
        <v>26</v>
      </c>
      <c r="J166" s="2" t="s">
        <v>8</v>
      </c>
      <c r="K166" s="27" t="s">
        <v>16</v>
      </c>
      <c r="L166" s="28">
        <v>32.549999999999997</v>
      </c>
    </row>
    <row r="167" spans="1:12" x14ac:dyDescent="0.25">
      <c r="A167" s="2" t="s">
        <v>196</v>
      </c>
      <c r="B167" s="2">
        <v>55356</v>
      </c>
      <c r="C167" s="2" t="s">
        <v>268</v>
      </c>
      <c r="D167" s="2" t="s">
        <v>238</v>
      </c>
      <c r="E167" s="2">
        <v>5</v>
      </c>
      <c r="F167" s="2" t="s">
        <v>10</v>
      </c>
      <c r="G167" s="2">
        <v>30</v>
      </c>
      <c r="H167" s="2" t="s">
        <v>9</v>
      </c>
      <c r="I167" s="2">
        <v>26</v>
      </c>
      <c r="J167" s="2" t="s">
        <v>8</v>
      </c>
      <c r="K167" s="27" t="s">
        <v>28</v>
      </c>
      <c r="L167" s="28">
        <v>19.98</v>
      </c>
    </row>
    <row r="168" spans="1:12" x14ac:dyDescent="0.25">
      <c r="A168" s="2" t="s">
        <v>196</v>
      </c>
      <c r="B168" s="2">
        <v>55356</v>
      </c>
      <c r="C168" s="2" t="s">
        <v>268</v>
      </c>
      <c r="D168" s="2" t="s">
        <v>238</v>
      </c>
      <c r="E168" s="2">
        <v>5</v>
      </c>
      <c r="F168" s="2" t="s">
        <v>10</v>
      </c>
      <c r="G168" s="2">
        <v>30</v>
      </c>
      <c r="H168" s="2" t="s">
        <v>9</v>
      </c>
      <c r="I168" s="2">
        <v>26</v>
      </c>
      <c r="J168" s="1" t="s">
        <v>16</v>
      </c>
      <c r="K168" s="1" t="s">
        <v>8</v>
      </c>
      <c r="L168" s="26">
        <v>27.56</v>
      </c>
    </row>
    <row r="169" spans="1:12" x14ac:dyDescent="0.25">
      <c r="A169" s="2" t="s">
        <v>196</v>
      </c>
      <c r="B169" s="2">
        <v>55356</v>
      </c>
      <c r="C169" s="2" t="s">
        <v>268</v>
      </c>
      <c r="D169" s="2" t="s">
        <v>238</v>
      </c>
      <c r="E169" s="2">
        <v>5</v>
      </c>
      <c r="F169" s="2" t="s">
        <v>10</v>
      </c>
      <c r="G169" s="2">
        <v>30</v>
      </c>
      <c r="H169" s="2" t="s">
        <v>9</v>
      </c>
      <c r="I169" s="2">
        <v>26</v>
      </c>
      <c r="J169" s="2" t="s">
        <v>16</v>
      </c>
      <c r="K169" s="27" t="s">
        <v>16</v>
      </c>
      <c r="L169" s="28">
        <v>29.67</v>
      </c>
    </row>
    <row r="170" spans="1:12" x14ac:dyDescent="0.25">
      <c r="A170" s="2" t="s">
        <v>196</v>
      </c>
      <c r="B170" s="2">
        <v>55356</v>
      </c>
      <c r="C170" s="2" t="s">
        <v>268</v>
      </c>
      <c r="D170" s="2" t="s">
        <v>238</v>
      </c>
      <c r="E170" s="2">
        <v>5</v>
      </c>
      <c r="F170" s="2" t="s">
        <v>10</v>
      </c>
      <c r="G170" s="2">
        <v>30</v>
      </c>
      <c r="H170" s="2" t="s">
        <v>9</v>
      </c>
      <c r="I170" s="2">
        <v>26</v>
      </c>
      <c r="J170" s="2" t="s">
        <v>16</v>
      </c>
      <c r="K170" s="27" t="s">
        <v>7</v>
      </c>
      <c r="L170" s="28">
        <v>15.4</v>
      </c>
    </row>
    <row r="171" spans="1:12" x14ac:dyDescent="0.25">
      <c r="A171" s="2" t="s">
        <v>196</v>
      </c>
      <c r="B171" s="2">
        <v>55356</v>
      </c>
      <c r="C171" s="2" t="s">
        <v>268</v>
      </c>
      <c r="D171" s="2" t="s">
        <v>238</v>
      </c>
      <c r="E171" s="2">
        <v>5</v>
      </c>
      <c r="F171" s="2" t="s">
        <v>10</v>
      </c>
      <c r="G171" s="2">
        <v>30</v>
      </c>
      <c r="H171" s="2" t="s">
        <v>9</v>
      </c>
      <c r="I171" s="2">
        <v>26</v>
      </c>
      <c r="J171" s="2" t="s">
        <v>16</v>
      </c>
      <c r="K171" s="27" t="s">
        <v>28</v>
      </c>
      <c r="L171" s="28">
        <v>13.86</v>
      </c>
    </row>
    <row r="172" spans="1:12" x14ac:dyDescent="0.25">
      <c r="A172" s="2" t="s">
        <v>196</v>
      </c>
      <c r="B172" s="2">
        <v>55356</v>
      </c>
      <c r="C172" s="2" t="s">
        <v>268</v>
      </c>
      <c r="D172" s="2" t="s">
        <v>238</v>
      </c>
      <c r="E172" s="2">
        <v>5</v>
      </c>
      <c r="F172" s="2" t="s">
        <v>10</v>
      </c>
      <c r="G172" s="2">
        <v>30</v>
      </c>
      <c r="H172" s="2" t="s">
        <v>9</v>
      </c>
      <c r="I172" s="2">
        <v>26</v>
      </c>
      <c r="J172" s="1" t="s">
        <v>28</v>
      </c>
      <c r="K172" s="1" t="s">
        <v>16</v>
      </c>
      <c r="L172" s="26">
        <v>1.36</v>
      </c>
    </row>
    <row r="173" spans="1:12" x14ac:dyDescent="0.25">
      <c r="A173" s="2" t="s">
        <v>196</v>
      </c>
      <c r="B173" s="2">
        <v>55356</v>
      </c>
      <c r="C173" s="2" t="s">
        <v>268</v>
      </c>
      <c r="D173" s="2" t="s">
        <v>238</v>
      </c>
      <c r="E173" s="2">
        <v>5</v>
      </c>
      <c r="F173" s="2" t="s">
        <v>10</v>
      </c>
      <c r="G173" s="2">
        <v>30</v>
      </c>
      <c r="H173" s="2" t="s">
        <v>9</v>
      </c>
      <c r="I173" s="1">
        <v>27</v>
      </c>
      <c r="J173" s="1" t="s">
        <v>8</v>
      </c>
      <c r="K173" s="1" t="s">
        <v>8</v>
      </c>
      <c r="L173" s="26">
        <v>18.170000000000002</v>
      </c>
    </row>
    <row r="174" spans="1:12" x14ac:dyDescent="0.25">
      <c r="A174" s="2" t="s">
        <v>196</v>
      </c>
      <c r="B174" s="2">
        <v>55356</v>
      </c>
      <c r="C174" s="2" t="s">
        <v>268</v>
      </c>
      <c r="D174" s="2" t="s">
        <v>238</v>
      </c>
      <c r="E174" s="2">
        <v>5</v>
      </c>
      <c r="F174" s="2" t="s">
        <v>10</v>
      </c>
      <c r="G174" s="2">
        <v>30</v>
      </c>
      <c r="H174" s="2" t="s">
        <v>9</v>
      </c>
      <c r="I174" s="2">
        <v>27</v>
      </c>
      <c r="J174" s="2" t="s">
        <v>8</v>
      </c>
      <c r="K174" s="27" t="s">
        <v>16</v>
      </c>
      <c r="L174" s="28">
        <v>32.94</v>
      </c>
    </row>
    <row r="175" spans="1:12" x14ac:dyDescent="0.25">
      <c r="A175" s="2" t="s">
        <v>196</v>
      </c>
      <c r="B175" s="2">
        <v>55356</v>
      </c>
      <c r="C175" s="2" t="s">
        <v>268</v>
      </c>
      <c r="D175" s="2" t="s">
        <v>238</v>
      </c>
      <c r="E175" s="2">
        <v>5</v>
      </c>
      <c r="F175" s="2" t="s">
        <v>10</v>
      </c>
      <c r="G175" s="2">
        <v>30</v>
      </c>
      <c r="H175" s="2" t="s">
        <v>9</v>
      </c>
      <c r="I175" s="2">
        <v>27</v>
      </c>
      <c r="J175" s="2" t="s">
        <v>8</v>
      </c>
      <c r="K175" s="27" t="s">
        <v>7</v>
      </c>
      <c r="L175" s="28">
        <v>27.61</v>
      </c>
    </row>
    <row r="176" spans="1:12" x14ac:dyDescent="0.25">
      <c r="A176" s="2" t="s">
        <v>196</v>
      </c>
      <c r="B176" s="2">
        <v>55356</v>
      </c>
      <c r="C176" s="2" t="s">
        <v>268</v>
      </c>
      <c r="D176" s="2" t="s">
        <v>238</v>
      </c>
      <c r="E176" s="2">
        <v>5</v>
      </c>
      <c r="F176" s="2" t="s">
        <v>10</v>
      </c>
      <c r="G176" s="2">
        <v>30</v>
      </c>
      <c r="H176" s="2" t="s">
        <v>9</v>
      </c>
      <c r="I176" s="2">
        <v>27</v>
      </c>
      <c r="J176" s="2" t="s">
        <v>8</v>
      </c>
      <c r="K176" s="27" t="s">
        <v>28</v>
      </c>
      <c r="L176" s="28">
        <v>0.54</v>
      </c>
    </row>
    <row r="177" spans="1:12" x14ac:dyDescent="0.25">
      <c r="A177" s="2" t="s">
        <v>196</v>
      </c>
      <c r="B177" s="2">
        <v>55356</v>
      </c>
      <c r="C177" s="2" t="s">
        <v>268</v>
      </c>
      <c r="D177" s="2" t="s">
        <v>238</v>
      </c>
      <c r="E177" s="2">
        <v>5</v>
      </c>
      <c r="F177" s="2" t="s">
        <v>10</v>
      </c>
      <c r="G177" s="2">
        <v>30</v>
      </c>
      <c r="H177" s="2" t="s">
        <v>9</v>
      </c>
      <c r="I177" s="2">
        <v>27</v>
      </c>
      <c r="J177" s="1" t="s">
        <v>16</v>
      </c>
      <c r="K177" s="1" t="s">
        <v>8</v>
      </c>
      <c r="L177" s="26">
        <v>4.13</v>
      </c>
    </row>
    <row r="178" spans="1:12" x14ac:dyDescent="0.25">
      <c r="A178" s="2" t="s">
        <v>196</v>
      </c>
      <c r="B178" s="2">
        <v>55356</v>
      </c>
      <c r="C178" s="2" t="s">
        <v>268</v>
      </c>
      <c r="D178" s="2" t="s">
        <v>238</v>
      </c>
      <c r="E178" s="2">
        <v>5</v>
      </c>
      <c r="F178" s="2" t="s">
        <v>10</v>
      </c>
      <c r="G178" s="2">
        <v>30</v>
      </c>
      <c r="H178" s="2" t="s">
        <v>9</v>
      </c>
      <c r="I178" s="2">
        <v>27</v>
      </c>
      <c r="J178" s="1" t="s">
        <v>7</v>
      </c>
      <c r="K178" s="1" t="s">
        <v>8</v>
      </c>
      <c r="L178" s="26">
        <v>20.37</v>
      </c>
    </row>
    <row r="179" spans="1:12" x14ac:dyDescent="0.25">
      <c r="A179" s="2" t="s">
        <v>196</v>
      </c>
      <c r="B179" s="2">
        <v>55356</v>
      </c>
      <c r="C179" s="2" t="s">
        <v>268</v>
      </c>
      <c r="D179" s="2" t="s">
        <v>238</v>
      </c>
      <c r="E179" s="2">
        <v>5</v>
      </c>
      <c r="F179" s="2" t="s">
        <v>10</v>
      </c>
      <c r="G179" s="2">
        <v>30</v>
      </c>
      <c r="H179" s="2" t="s">
        <v>9</v>
      </c>
      <c r="I179" s="2">
        <v>27</v>
      </c>
      <c r="J179" s="2" t="s">
        <v>7</v>
      </c>
      <c r="K179" s="27" t="s">
        <v>16</v>
      </c>
      <c r="L179" s="28">
        <v>0.47</v>
      </c>
    </row>
    <row r="180" spans="1:12" x14ac:dyDescent="0.25">
      <c r="A180" s="2" t="s">
        <v>196</v>
      </c>
      <c r="B180" s="2">
        <v>55356</v>
      </c>
      <c r="C180" s="2" t="s">
        <v>268</v>
      </c>
      <c r="D180" s="2" t="s">
        <v>238</v>
      </c>
      <c r="E180" s="2">
        <v>5</v>
      </c>
      <c r="F180" s="2" t="s">
        <v>10</v>
      </c>
      <c r="G180" s="2">
        <v>30</v>
      </c>
      <c r="H180" s="2" t="s">
        <v>9</v>
      </c>
      <c r="I180" s="1">
        <v>34</v>
      </c>
      <c r="J180" s="1" t="s">
        <v>7</v>
      </c>
      <c r="K180" s="1" t="s">
        <v>7</v>
      </c>
      <c r="L180" s="26">
        <v>11.17</v>
      </c>
    </row>
    <row r="181" spans="1:12" x14ac:dyDescent="0.25">
      <c r="A181" s="2" t="s">
        <v>196</v>
      </c>
      <c r="B181" s="2">
        <v>55356</v>
      </c>
      <c r="C181" s="2" t="s">
        <v>268</v>
      </c>
      <c r="D181" s="2" t="s">
        <v>238</v>
      </c>
      <c r="E181" s="2">
        <v>5</v>
      </c>
      <c r="F181" s="2" t="s">
        <v>10</v>
      </c>
      <c r="G181" s="2">
        <v>30</v>
      </c>
      <c r="H181" s="2" t="s">
        <v>9</v>
      </c>
      <c r="I181" s="2">
        <v>34</v>
      </c>
      <c r="J181" s="2" t="s">
        <v>7</v>
      </c>
      <c r="K181" s="27" t="s">
        <v>28</v>
      </c>
      <c r="L181" s="28">
        <v>13.16</v>
      </c>
    </row>
    <row r="182" spans="1:12" x14ac:dyDescent="0.25">
      <c r="A182" s="2" t="s">
        <v>196</v>
      </c>
      <c r="B182" s="2">
        <v>55356</v>
      </c>
      <c r="C182" s="2" t="s">
        <v>268</v>
      </c>
      <c r="D182" s="2" t="s">
        <v>238</v>
      </c>
      <c r="E182" s="2">
        <v>5</v>
      </c>
      <c r="F182" s="2" t="s">
        <v>10</v>
      </c>
      <c r="G182" s="2">
        <v>30</v>
      </c>
      <c r="H182" s="2" t="s">
        <v>9</v>
      </c>
      <c r="I182" s="2">
        <v>34</v>
      </c>
      <c r="J182" s="1" t="s">
        <v>28</v>
      </c>
      <c r="K182" s="1" t="s">
        <v>7</v>
      </c>
      <c r="L182" s="26">
        <v>11.34</v>
      </c>
    </row>
    <row r="183" spans="1:12" x14ac:dyDescent="0.25">
      <c r="A183" s="2" t="s">
        <v>196</v>
      </c>
      <c r="B183" s="2">
        <v>55356</v>
      </c>
      <c r="C183" s="2" t="s">
        <v>268</v>
      </c>
      <c r="D183" s="2" t="s">
        <v>238</v>
      </c>
      <c r="E183" s="2">
        <v>5</v>
      </c>
      <c r="F183" s="2" t="s">
        <v>10</v>
      </c>
      <c r="G183" s="2">
        <v>30</v>
      </c>
      <c r="H183" s="2" t="s">
        <v>9</v>
      </c>
      <c r="I183" s="2">
        <v>34</v>
      </c>
      <c r="J183" s="2" t="s">
        <v>28</v>
      </c>
      <c r="K183" s="27" t="s">
        <v>28</v>
      </c>
      <c r="L183" s="28">
        <v>13</v>
      </c>
    </row>
    <row r="184" spans="1:12" x14ac:dyDescent="0.25">
      <c r="A184" s="2" t="s">
        <v>196</v>
      </c>
      <c r="B184" s="2">
        <v>55356</v>
      </c>
      <c r="C184" s="1" t="s">
        <v>300</v>
      </c>
      <c r="D184" s="1" t="s">
        <v>238</v>
      </c>
      <c r="E184" s="1">
        <v>4</v>
      </c>
      <c r="F184" s="1" t="s">
        <v>10</v>
      </c>
      <c r="G184" s="1">
        <v>30</v>
      </c>
      <c r="H184" s="1" t="s">
        <v>9</v>
      </c>
      <c r="I184" s="1">
        <v>3</v>
      </c>
      <c r="J184" s="1" t="s">
        <v>8</v>
      </c>
      <c r="K184" s="1" t="s">
        <v>8</v>
      </c>
      <c r="L184" s="26">
        <v>25.64</v>
      </c>
    </row>
    <row r="185" spans="1:12" x14ac:dyDescent="0.25">
      <c r="A185" s="2" t="s">
        <v>196</v>
      </c>
      <c r="B185" s="2">
        <v>55356</v>
      </c>
      <c r="C185" s="2" t="s">
        <v>300</v>
      </c>
      <c r="D185" s="2" t="s">
        <v>238</v>
      </c>
      <c r="E185" s="2">
        <v>4</v>
      </c>
      <c r="F185" s="2" t="s">
        <v>10</v>
      </c>
      <c r="G185" s="2">
        <v>30</v>
      </c>
      <c r="H185" s="2" t="s">
        <v>9</v>
      </c>
      <c r="I185" s="2">
        <v>3</v>
      </c>
      <c r="J185" s="2" t="s">
        <v>8</v>
      </c>
      <c r="K185" s="27" t="s">
        <v>16</v>
      </c>
      <c r="L185" s="28">
        <v>28.13</v>
      </c>
    </row>
    <row r="186" spans="1:12" x14ac:dyDescent="0.25">
      <c r="A186" s="2" t="s">
        <v>196</v>
      </c>
      <c r="B186" s="2">
        <v>55356</v>
      </c>
      <c r="C186" s="2" t="s">
        <v>300</v>
      </c>
      <c r="D186" s="2" t="s">
        <v>238</v>
      </c>
      <c r="E186" s="2">
        <v>4</v>
      </c>
      <c r="F186" s="2" t="s">
        <v>10</v>
      </c>
      <c r="G186" s="2">
        <v>30</v>
      </c>
      <c r="H186" s="2" t="s">
        <v>9</v>
      </c>
      <c r="I186" s="2">
        <v>3</v>
      </c>
      <c r="J186" s="2" t="s">
        <v>8</v>
      </c>
      <c r="K186" s="27" t="s">
        <v>7</v>
      </c>
      <c r="L186" s="28">
        <v>22.72</v>
      </c>
    </row>
    <row r="187" spans="1:12" x14ac:dyDescent="0.25">
      <c r="A187" s="2" t="s">
        <v>196</v>
      </c>
      <c r="B187" s="2">
        <v>55356</v>
      </c>
      <c r="C187" s="2" t="s">
        <v>300</v>
      </c>
      <c r="D187" s="2" t="s">
        <v>238</v>
      </c>
      <c r="E187" s="2">
        <v>4</v>
      </c>
      <c r="F187" s="2" t="s">
        <v>10</v>
      </c>
      <c r="G187" s="2">
        <v>30</v>
      </c>
      <c r="H187" s="2" t="s">
        <v>9</v>
      </c>
      <c r="I187" s="2">
        <v>3</v>
      </c>
      <c r="J187" s="2" t="s">
        <v>8</v>
      </c>
      <c r="K187" s="27" t="s">
        <v>28</v>
      </c>
      <c r="L187" s="28">
        <v>23.93</v>
      </c>
    </row>
    <row r="188" spans="1:12" x14ac:dyDescent="0.25">
      <c r="A188" s="2" t="s">
        <v>196</v>
      </c>
      <c r="B188" s="2">
        <v>55356</v>
      </c>
      <c r="C188" s="2" t="s">
        <v>300</v>
      </c>
      <c r="D188" s="2" t="s">
        <v>238</v>
      </c>
      <c r="E188" s="2">
        <v>4</v>
      </c>
      <c r="F188" s="2" t="s">
        <v>10</v>
      </c>
      <c r="G188" s="2">
        <v>30</v>
      </c>
      <c r="H188" s="2" t="s">
        <v>9</v>
      </c>
      <c r="I188" s="2">
        <v>3</v>
      </c>
      <c r="J188" s="1" t="s">
        <v>16</v>
      </c>
      <c r="K188" s="1" t="s">
        <v>8</v>
      </c>
      <c r="L188" s="26">
        <v>27.44</v>
      </c>
    </row>
    <row r="189" spans="1:12" x14ac:dyDescent="0.25">
      <c r="A189" s="2" t="s">
        <v>196</v>
      </c>
      <c r="B189" s="2">
        <v>55356</v>
      </c>
      <c r="C189" s="2" t="s">
        <v>300</v>
      </c>
      <c r="D189" s="2" t="s">
        <v>238</v>
      </c>
      <c r="E189" s="2">
        <v>4</v>
      </c>
      <c r="F189" s="2" t="s">
        <v>10</v>
      </c>
      <c r="G189" s="2">
        <v>30</v>
      </c>
      <c r="H189" s="2" t="s">
        <v>9</v>
      </c>
      <c r="I189" s="2">
        <v>3</v>
      </c>
      <c r="J189" s="2" t="s">
        <v>16</v>
      </c>
      <c r="K189" s="27" t="s">
        <v>16</v>
      </c>
      <c r="L189" s="28">
        <v>29.13</v>
      </c>
    </row>
    <row r="190" spans="1:12" x14ac:dyDescent="0.25">
      <c r="A190" s="2" t="s">
        <v>196</v>
      </c>
      <c r="B190" s="2">
        <v>55356</v>
      </c>
      <c r="C190" s="2" t="s">
        <v>300</v>
      </c>
      <c r="D190" s="2" t="s">
        <v>238</v>
      </c>
      <c r="E190" s="2">
        <v>4</v>
      </c>
      <c r="F190" s="2" t="s">
        <v>10</v>
      </c>
      <c r="G190" s="2">
        <v>30</v>
      </c>
      <c r="H190" s="2" t="s">
        <v>9</v>
      </c>
      <c r="I190" s="2">
        <v>3</v>
      </c>
      <c r="J190" s="2" t="s">
        <v>16</v>
      </c>
      <c r="K190" s="27" t="s">
        <v>7</v>
      </c>
      <c r="L190" s="28">
        <v>20.51</v>
      </c>
    </row>
    <row r="191" spans="1:12" x14ac:dyDescent="0.25">
      <c r="A191" s="2" t="s">
        <v>196</v>
      </c>
      <c r="B191" s="2">
        <v>55356</v>
      </c>
      <c r="C191" s="2" t="s">
        <v>300</v>
      </c>
      <c r="D191" s="2" t="s">
        <v>238</v>
      </c>
      <c r="E191" s="2">
        <v>4</v>
      </c>
      <c r="F191" s="2" t="s">
        <v>10</v>
      </c>
      <c r="G191" s="2">
        <v>30</v>
      </c>
      <c r="H191" s="2" t="s">
        <v>9</v>
      </c>
      <c r="I191" s="2">
        <v>3</v>
      </c>
      <c r="J191" s="2" t="s">
        <v>16</v>
      </c>
      <c r="K191" s="27" t="s">
        <v>28</v>
      </c>
      <c r="L191" s="28">
        <v>22.4</v>
      </c>
    </row>
    <row r="192" spans="1:12" x14ac:dyDescent="0.25">
      <c r="A192" s="2" t="s">
        <v>196</v>
      </c>
      <c r="B192" s="2">
        <v>55356</v>
      </c>
      <c r="C192" s="2" t="s">
        <v>300</v>
      </c>
      <c r="D192" s="2" t="s">
        <v>238</v>
      </c>
      <c r="E192" s="2">
        <v>4</v>
      </c>
      <c r="F192" s="2" t="s">
        <v>10</v>
      </c>
      <c r="G192" s="2">
        <v>30</v>
      </c>
      <c r="H192" s="2" t="s">
        <v>9</v>
      </c>
      <c r="I192" s="2">
        <v>3</v>
      </c>
      <c r="J192" s="1" t="s">
        <v>7</v>
      </c>
      <c r="K192" s="1" t="s">
        <v>8</v>
      </c>
      <c r="L192" s="26">
        <v>31.49</v>
      </c>
    </row>
    <row r="193" spans="1:12" x14ac:dyDescent="0.25">
      <c r="A193" s="2" t="s">
        <v>196</v>
      </c>
      <c r="B193" s="2">
        <v>55356</v>
      </c>
      <c r="C193" s="2" t="s">
        <v>300</v>
      </c>
      <c r="D193" s="2" t="s">
        <v>238</v>
      </c>
      <c r="E193" s="2">
        <v>4</v>
      </c>
      <c r="F193" s="2" t="s">
        <v>10</v>
      </c>
      <c r="G193" s="2">
        <v>30</v>
      </c>
      <c r="H193" s="2" t="s">
        <v>9</v>
      </c>
      <c r="I193" s="2">
        <v>3</v>
      </c>
      <c r="J193" s="2" t="s">
        <v>7</v>
      </c>
      <c r="K193" s="27" t="s">
        <v>16</v>
      </c>
      <c r="L193" s="28">
        <v>33.04</v>
      </c>
    </row>
    <row r="194" spans="1:12" x14ac:dyDescent="0.25">
      <c r="A194" s="2" t="s">
        <v>196</v>
      </c>
      <c r="B194" s="2">
        <v>55356</v>
      </c>
      <c r="C194" s="2" t="s">
        <v>300</v>
      </c>
      <c r="D194" s="2" t="s">
        <v>238</v>
      </c>
      <c r="E194" s="2">
        <v>4</v>
      </c>
      <c r="F194" s="2" t="s">
        <v>10</v>
      </c>
      <c r="G194" s="2">
        <v>30</v>
      </c>
      <c r="H194" s="2" t="s">
        <v>9</v>
      </c>
      <c r="I194" s="2">
        <v>3</v>
      </c>
      <c r="J194" s="2" t="s">
        <v>7</v>
      </c>
      <c r="K194" s="27" t="s">
        <v>7</v>
      </c>
      <c r="L194" s="28">
        <v>30.72</v>
      </c>
    </row>
    <row r="195" spans="1:12" x14ac:dyDescent="0.25">
      <c r="A195" s="2" t="s">
        <v>196</v>
      </c>
      <c r="B195" s="2">
        <v>55356</v>
      </c>
      <c r="C195" s="2" t="s">
        <v>300</v>
      </c>
      <c r="D195" s="2" t="s">
        <v>238</v>
      </c>
      <c r="E195" s="2">
        <v>4</v>
      </c>
      <c r="F195" s="2" t="s">
        <v>10</v>
      </c>
      <c r="G195" s="2">
        <v>30</v>
      </c>
      <c r="H195" s="2" t="s">
        <v>9</v>
      </c>
      <c r="I195" s="2">
        <v>3</v>
      </c>
      <c r="J195" s="2" t="s">
        <v>7</v>
      </c>
      <c r="K195" s="27" t="s">
        <v>28</v>
      </c>
      <c r="L195" s="28">
        <v>30.25</v>
      </c>
    </row>
    <row r="196" spans="1:12" x14ac:dyDescent="0.25">
      <c r="A196" s="2" t="s">
        <v>196</v>
      </c>
      <c r="B196" s="2">
        <v>55356</v>
      </c>
      <c r="C196" s="2" t="s">
        <v>300</v>
      </c>
      <c r="D196" s="2" t="s">
        <v>238</v>
      </c>
      <c r="E196" s="2">
        <v>4</v>
      </c>
      <c r="F196" s="2" t="s">
        <v>10</v>
      </c>
      <c r="G196" s="2">
        <v>30</v>
      </c>
      <c r="H196" s="2" t="s">
        <v>9</v>
      </c>
      <c r="I196" s="2">
        <v>3</v>
      </c>
      <c r="J196" s="1" t="s">
        <v>28</v>
      </c>
      <c r="K196" s="1" t="s">
        <v>8</v>
      </c>
      <c r="L196" s="26">
        <v>31.19</v>
      </c>
    </row>
    <row r="197" spans="1:12" x14ac:dyDescent="0.25">
      <c r="A197" s="2" t="s">
        <v>196</v>
      </c>
      <c r="B197" s="2">
        <v>55356</v>
      </c>
      <c r="C197" s="2" t="s">
        <v>300</v>
      </c>
      <c r="D197" s="2" t="s">
        <v>238</v>
      </c>
      <c r="E197" s="2">
        <v>4</v>
      </c>
      <c r="F197" s="2" t="s">
        <v>10</v>
      </c>
      <c r="G197" s="2">
        <v>30</v>
      </c>
      <c r="H197" s="2" t="s">
        <v>9</v>
      </c>
      <c r="I197" s="2">
        <v>3</v>
      </c>
      <c r="J197" s="2" t="s">
        <v>28</v>
      </c>
      <c r="K197" s="27" t="s">
        <v>16</v>
      </c>
      <c r="L197" s="28">
        <v>33.36</v>
      </c>
    </row>
    <row r="198" spans="1:12" x14ac:dyDescent="0.25">
      <c r="A198" s="2" t="s">
        <v>196</v>
      </c>
      <c r="B198" s="2">
        <v>55356</v>
      </c>
      <c r="C198" s="2" t="s">
        <v>300</v>
      </c>
      <c r="D198" s="2" t="s">
        <v>238</v>
      </c>
      <c r="E198" s="2">
        <v>4</v>
      </c>
      <c r="F198" s="2" t="s">
        <v>10</v>
      </c>
      <c r="G198" s="2">
        <v>30</v>
      </c>
      <c r="H198" s="2" t="s">
        <v>9</v>
      </c>
      <c r="I198" s="2">
        <v>3</v>
      </c>
      <c r="J198" s="2" t="s">
        <v>28</v>
      </c>
      <c r="K198" s="27" t="s">
        <v>7</v>
      </c>
      <c r="L198" s="28">
        <v>30.67</v>
      </c>
    </row>
    <row r="199" spans="1:12" x14ac:dyDescent="0.25">
      <c r="A199" s="2" t="s">
        <v>196</v>
      </c>
      <c r="B199" s="2">
        <v>55356</v>
      </c>
      <c r="C199" s="2" t="s">
        <v>300</v>
      </c>
      <c r="D199" s="2" t="s">
        <v>238</v>
      </c>
      <c r="E199" s="2">
        <v>4</v>
      </c>
      <c r="F199" s="2" t="s">
        <v>10</v>
      </c>
      <c r="G199" s="2">
        <v>30</v>
      </c>
      <c r="H199" s="2" t="s">
        <v>9</v>
      </c>
      <c r="I199" s="2">
        <v>3</v>
      </c>
      <c r="J199" s="2" t="s">
        <v>28</v>
      </c>
      <c r="K199" s="27" t="s">
        <v>28</v>
      </c>
      <c r="L199" s="28">
        <v>30.11</v>
      </c>
    </row>
    <row r="200" spans="1:12" x14ac:dyDescent="0.25">
      <c r="A200" s="2" t="s">
        <v>196</v>
      </c>
      <c r="B200" s="2">
        <v>55356</v>
      </c>
      <c r="C200" s="2" t="s">
        <v>300</v>
      </c>
      <c r="D200" s="2" t="s">
        <v>238</v>
      </c>
      <c r="E200" s="2">
        <v>4</v>
      </c>
      <c r="F200" s="2" t="s">
        <v>10</v>
      </c>
      <c r="G200" s="2">
        <v>30</v>
      </c>
      <c r="H200" s="2" t="s">
        <v>9</v>
      </c>
      <c r="I200" s="1">
        <v>4</v>
      </c>
      <c r="J200" s="1" t="s">
        <v>8</v>
      </c>
      <c r="K200" s="1" t="s">
        <v>8</v>
      </c>
      <c r="L200" s="26">
        <v>0.28000000000000003</v>
      </c>
    </row>
    <row r="201" spans="1:12" x14ac:dyDescent="0.25">
      <c r="A201" s="7" t="s">
        <v>302</v>
      </c>
      <c r="B201" s="7" t="s">
        <v>302</v>
      </c>
      <c r="C201" s="7" t="s">
        <v>302</v>
      </c>
      <c r="D201" s="7" t="s">
        <v>302</v>
      </c>
      <c r="E201" s="7" t="s">
        <v>302</v>
      </c>
      <c r="F201" s="7" t="s">
        <v>302</v>
      </c>
      <c r="G201" s="7" t="s">
        <v>302</v>
      </c>
      <c r="H201" s="7" t="s">
        <v>302</v>
      </c>
      <c r="I201" s="7" t="s">
        <v>302</v>
      </c>
      <c r="J201" s="7" t="s">
        <v>302</v>
      </c>
      <c r="K201" s="7" t="s">
        <v>302</v>
      </c>
      <c r="L201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5521A-DD03-4A17-96D1-83AD648DBBC4}">
  <sheetPr>
    <tabColor theme="5" tint="-0.249977111117893"/>
  </sheetPr>
  <dimension ref="A1:BA198"/>
  <sheetViews>
    <sheetView topLeftCell="R1" workbookViewId="0">
      <selection activeCell="BA2" sqref="BA2:BA198"/>
    </sheetView>
  </sheetViews>
  <sheetFormatPr defaultRowHeight="15" x14ac:dyDescent="0.25"/>
  <cols>
    <col min="17" max="17" width="28.5703125" bestFit="1" customWidth="1"/>
    <col min="38" max="38" width="10.7109375" bestFit="1" customWidth="1"/>
    <col min="51" max="51" width="12" bestFit="1" customWidth="1"/>
    <col min="52" max="52" width="29.42578125" bestFit="1" customWidth="1"/>
  </cols>
  <sheetData>
    <row r="1" spans="1:53" x14ac:dyDescent="0.25">
      <c r="A1" t="s">
        <v>199</v>
      </c>
      <c r="B1" t="s">
        <v>175</v>
      </c>
      <c r="C1" t="s">
        <v>174</v>
      </c>
      <c r="D1" t="s">
        <v>173</v>
      </c>
      <c r="E1" t="s">
        <v>172</v>
      </c>
      <c r="F1" t="s">
        <v>171</v>
      </c>
      <c r="G1" t="s">
        <v>170</v>
      </c>
      <c r="H1" t="s">
        <v>169</v>
      </c>
      <c r="I1" t="s">
        <v>168</v>
      </c>
      <c r="J1" t="s">
        <v>167</v>
      </c>
      <c r="K1" t="s">
        <v>166</v>
      </c>
      <c r="L1" t="s">
        <v>165</v>
      </c>
      <c r="M1" t="s">
        <v>164</v>
      </c>
      <c r="N1" t="s">
        <v>163</v>
      </c>
      <c r="O1" t="s">
        <v>162</v>
      </c>
      <c r="P1" t="s">
        <v>200</v>
      </c>
      <c r="Q1" t="s">
        <v>201</v>
      </c>
      <c r="R1" t="s">
        <v>202</v>
      </c>
      <c r="S1" t="s">
        <v>203</v>
      </c>
      <c r="T1" t="s">
        <v>204</v>
      </c>
      <c r="U1" t="s">
        <v>205</v>
      </c>
      <c r="V1" t="s">
        <v>206</v>
      </c>
      <c r="W1" t="s">
        <v>207</v>
      </c>
      <c r="X1" t="s">
        <v>208</v>
      </c>
      <c r="Y1" t="s">
        <v>209</v>
      </c>
      <c r="Z1" t="s">
        <v>210</v>
      </c>
      <c r="AA1" t="s">
        <v>211</v>
      </c>
      <c r="AB1" t="s">
        <v>212</v>
      </c>
      <c r="AC1" t="s">
        <v>213</v>
      </c>
      <c r="AD1" t="s">
        <v>214</v>
      </c>
      <c r="AE1" t="s">
        <v>215</v>
      </c>
      <c r="AF1" t="s">
        <v>216</v>
      </c>
      <c r="AG1" t="s">
        <v>217</v>
      </c>
      <c r="AH1" t="s">
        <v>218</v>
      </c>
      <c r="AI1" t="s">
        <v>219</v>
      </c>
      <c r="AJ1" t="s">
        <v>220</v>
      </c>
      <c r="AK1" t="s">
        <v>221</v>
      </c>
      <c r="AL1" t="s">
        <v>222</v>
      </c>
      <c r="AM1" t="s">
        <v>223</v>
      </c>
      <c r="AN1" t="s">
        <v>224</v>
      </c>
      <c r="AO1" t="s">
        <v>225</v>
      </c>
      <c r="AP1" t="s">
        <v>226</v>
      </c>
      <c r="AQ1" t="s">
        <v>227</v>
      </c>
      <c r="AR1" t="s">
        <v>228</v>
      </c>
      <c r="AS1" t="s">
        <v>229</v>
      </c>
      <c r="AT1" t="s">
        <v>230</v>
      </c>
      <c r="AU1" t="s">
        <v>231</v>
      </c>
      <c r="AV1" t="s">
        <v>232</v>
      </c>
      <c r="AW1" t="s">
        <v>233</v>
      </c>
      <c r="AX1" t="s">
        <v>157</v>
      </c>
      <c r="AY1" t="s">
        <v>156</v>
      </c>
      <c r="AZ1" t="s">
        <v>234</v>
      </c>
      <c r="BA1" t="s">
        <v>301</v>
      </c>
    </row>
    <row r="2" spans="1:53" x14ac:dyDescent="0.25">
      <c r="A2">
        <v>1</v>
      </c>
      <c r="B2" t="s">
        <v>12</v>
      </c>
      <c r="C2" t="s">
        <v>11</v>
      </c>
      <c r="D2">
        <v>5</v>
      </c>
      <c r="E2" t="s">
        <v>10</v>
      </c>
      <c r="F2">
        <v>30</v>
      </c>
      <c r="G2" t="s">
        <v>9</v>
      </c>
      <c r="H2">
        <v>13</v>
      </c>
      <c r="I2" t="s">
        <v>16</v>
      </c>
      <c r="J2" t="s">
        <v>16</v>
      </c>
      <c r="K2" t="s">
        <v>15</v>
      </c>
      <c r="L2" t="s">
        <v>5</v>
      </c>
      <c r="M2" t="s">
        <v>4</v>
      </c>
      <c r="N2" t="s">
        <v>26</v>
      </c>
      <c r="O2" t="s">
        <v>30</v>
      </c>
      <c r="P2">
        <v>5357</v>
      </c>
      <c r="Q2" t="s">
        <v>235</v>
      </c>
      <c r="R2" t="s">
        <v>236</v>
      </c>
      <c r="S2" t="s">
        <v>237</v>
      </c>
      <c r="T2">
        <v>183113</v>
      </c>
      <c r="U2">
        <v>232344</v>
      </c>
      <c r="V2" t="s">
        <v>195</v>
      </c>
      <c r="W2">
        <v>17068</v>
      </c>
      <c r="X2" t="s">
        <v>195</v>
      </c>
      <c r="Y2">
        <v>17272</v>
      </c>
      <c r="Z2">
        <v>0</v>
      </c>
      <c r="AA2" t="s">
        <v>238</v>
      </c>
      <c r="AB2">
        <v>0</v>
      </c>
      <c r="AC2" t="s">
        <v>238</v>
      </c>
      <c r="AD2" t="s">
        <v>238</v>
      </c>
      <c r="AE2" t="s">
        <v>239</v>
      </c>
      <c r="AF2" t="s">
        <v>238</v>
      </c>
      <c r="AG2" t="s">
        <v>238</v>
      </c>
      <c r="AH2" t="s">
        <v>240</v>
      </c>
      <c r="AI2" t="s">
        <v>241</v>
      </c>
      <c r="AJ2">
        <v>3</v>
      </c>
      <c r="AK2" t="s">
        <v>242</v>
      </c>
      <c r="AL2" s="25">
        <v>39615</v>
      </c>
      <c r="AM2">
        <v>20080616</v>
      </c>
      <c r="AN2">
        <v>0</v>
      </c>
      <c r="AO2">
        <v>1000</v>
      </c>
      <c r="AP2" t="s">
        <v>243</v>
      </c>
      <c r="AQ2" t="s">
        <v>244</v>
      </c>
      <c r="AR2" s="25">
        <v>42072</v>
      </c>
      <c r="AS2" s="25">
        <v>42072</v>
      </c>
      <c r="AT2">
        <v>30</v>
      </c>
      <c r="AU2">
        <v>0</v>
      </c>
      <c r="AV2" t="s">
        <v>245</v>
      </c>
      <c r="AW2" t="s">
        <v>246</v>
      </c>
      <c r="AX2">
        <v>2586.23524</v>
      </c>
      <c r="AY2">
        <v>307893.70039800002</v>
      </c>
      <c r="AZ2">
        <v>28</v>
      </c>
      <c r="BA2">
        <f>ROUND(AY2/43560,2)</f>
        <v>7.07</v>
      </c>
    </row>
    <row r="3" spans="1:53" x14ac:dyDescent="0.25">
      <c r="A3">
        <v>2</v>
      </c>
      <c r="B3" t="s">
        <v>12</v>
      </c>
      <c r="C3" t="s">
        <v>11</v>
      </c>
      <c r="D3">
        <v>5</v>
      </c>
      <c r="E3" t="s">
        <v>10</v>
      </c>
      <c r="F3">
        <v>30</v>
      </c>
      <c r="G3" t="s">
        <v>9</v>
      </c>
      <c r="H3">
        <v>13</v>
      </c>
      <c r="I3" t="s">
        <v>16</v>
      </c>
      <c r="J3" t="s">
        <v>28</v>
      </c>
      <c r="K3" t="s">
        <v>27</v>
      </c>
      <c r="L3" t="s">
        <v>5</v>
      </c>
      <c r="M3" t="s">
        <v>4</v>
      </c>
      <c r="N3" t="s">
        <v>26</v>
      </c>
      <c r="O3" t="s">
        <v>25</v>
      </c>
      <c r="P3">
        <v>5357</v>
      </c>
      <c r="Q3" t="s">
        <v>235</v>
      </c>
      <c r="R3" t="s">
        <v>236</v>
      </c>
      <c r="S3" t="s">
        <v>237</v>
      </c>
      <c r="T3">
        <v>183113</v>
      </c>
      <c r="U3">
        <v>232344</v>
      </c>
      <c r="V3" t="s">
        <v>195</v>
      </c>
      <c r="W3">
        <v>17068</v>
      </c>
      <c r="X3" t="s">
        <v>195</v>
      </c>
      <c r="Y3">
        <v>17272</v>
      </c>
      <c r="Z3">
        <v>0</v>
      </c>
      <c r="AA3" t="s">
        <v>238</v>
      </c>
      <c r="AB3">
        <v>0</v>
      </c>
      <c r="AC3" t="s">
        <v>238</v>
      </c>
      <c r="AD3" t="s">
        <v>238</v>
      </c>
      <c r="AE3" t="s">
        <v>239</v>
      </c>
      <c r="AF3" t="s">
        <v>238</v>
      </c>
      <c r="AG3" t="s">
        <v>238</v>
      </c>
      <c r="AH3" t="s">
        <v>240</v>
      </c>
      <c r="AI3" t="s">
        <v>241</v>
      </c>
      <c r="AJ3">
        <v>3</v>
      </c>
      <c r="AK3" t="s">
        <v>242</v>
      </c>
      <c r="AL3" s="25">
        <v>39615</v>
      </c>
      <c r="AM3">
        <v>20080616</v>
      </c>
      <c r="AN3">
        <v>0</v>
      </c>
      <c r="AO3">
        <v>1000</v>
      </c>
      <c r="AP3" t="s">
        <v>243</v>
      </c>
      <c r="AQ3" t="s">
        <v>244</v>
      </c>
      <c r="AR3" s="25">
        <v>42072</v>
      </c>
      <c r="AS3" s="25">
        <v>42072</v>
      </c>
      <c r="AT3">
        <v>30</v>
      </c>
      <c r="AU3">
        <v>0</v>
      </c>
      <c r="AV3" t="s">
        <v>245</v>
      </c>
      <c r="AW3" t="s">
        <v>246</v>
      </c>
      <c r="AX3">
        <v>3286.3814280000001</v>
      </c>
      <c r="AY3">
        <v>426318.31457699998</v>
      </c>
      <c r="AZ3">
        <v>30</v>
      </c>
      <c r="BA3">
        <f t="shared" ref="BA3:BA66" si="0">ROUND(AY3/43560,2)</f>
        <v>9.7899999999999991</v>
      </c>
    </row>
    <row r="4" spans="1:53" x14ac:dyDescent="0.25">
      <c r="A4">
        <v>3</v>
      </c>
      <c r="B4" t="s">
        <v>12</v>
      </c>
      <c r="C4" t="s">
        <v>11</v>
      </c>
      <c r="D4">
        <v>5</v>
      </c>
      <c r="E4" t="s">
        <v>10</v>
      </c>
      <c r="F4">
        <v>30</v>
      </c>
      <c r="G4" t="s">
        <v>9</v>
      </c>
      <c r="H4">
        <v>13</v>
      </c>
      <c r="I4" t="s">
        <v>28</v>
      </c>
      <c r="J4" t="s">
        <v>16</v>
      </c>
      <c r="K4" t="s">
        <v>54</v>
      </c>
      <c r="L4" t="s">
        <v>5</v>
      </c>
      <c r="M4" t="s">
        <v>4</v>
      </c>
      <c r="N4" t="s">
        <v>26</v>
      </c>
      <c r="O4" t="s">
        <v>53</v>
      </c>
      <c r="P4">
        <v>5357</v>
      </c>
      <c r="Q4" t="s">
        <v>235</v>
      </c>
      <c r="R4" t="s">
        <v>236</v>
      </c>
      <c r="S4" t="s">
        <v>237</v>
      </c>
      <c r="T4">
        <v>183113</v>
      </c>
      <c r="U4">
        <v>232344</v>
      </c>
      <c r="V4" t="s">
        <v>195</v>
      </c>
      <c r="W4">
        <v>17068</v>
      </c>
      <c r="X4" t="s">
        <v>195</v>
      </c>
      <c r="Y4">
        <v>17272</v>
      </c>
      <c r="Z4">
        <v>0</v>
      </c>
      <c r="AA4" t="s">
        <v>238</v>
      </c>
      <c r="AB4">
        <v>0</v>
      </c>
      <c r="AC4" t="s">
        <v>238</v>
      </c>
      <c r="AD4" t="s">
        <v>238</v>
      </c>
      <c r="AE4" t="s">
        <v>239</v>
      </c>
      <c r="AF4" t="s">
        <v>238</v>
      </c>
      <c r="AG4" t="s">
        <v>238</v>
      </c>
      <c r="AH4" t="s">
        <v>240</v>
      </c>
      <c r="AI4" t="s">
        <v>241</v>
      </c>
      <c r="AJ4">
        <v>3</v>
      </c>
      <c r="AK4" t="s">
        <v>242</v>
      </c>
      <c r="AL4" s="25">
        <v>39615</v>
      </c>
      <c r="AM4">
        <v>20080616</v>
      </c>
      <c r="AN4">
        <v>0</v>
      </c>
      <c r="AO4">
        <v>1000</v>
      </c>
      <c r="AP4" t="s">
        <v>243</v>
      </c>
      <c r="AQ4" t="s">
        <v>244</v>
      </c>
      <c r="AR4" s="25">
        <v>42072</v>
      </c>
      <c r="AS4" s="25">
        <v>42072</v>
      </c>
      <c r="AT4">
        <v>30</v>
      </c>
      <c r="AU4">
        <v>0</v>
      </c>
      <c r="AV4" t="s">
        <v>245</v>
      </c>
      <c r="AW4" t="s">
        <v>246</v>
      </c>
      <c r="AX4">
        <v>3606.9634799999999</v>
      </c>
      <c r="AY4">
        <v>341868.33743999997</v>
      </c>
      <c r="AZ4">
        <v>34</v>
      </c>
      <c r="BA4">
        <f t="shared" si="0"/>
        <v>7.85</v>
      </c>
    </row>
    <row r="5" spans="1:53" x14ac:dyDescent="0.25">
      <c r="A5">
        <v>4</v>
      </c>
      <c r="B5" t="s">
        <v>12</v>
      </c>
      <c r="C5" t="s">
        <v>11</v>
      </c>
      <c r="D5">
        <v>5</v>
      </c>
      <c r="E5" t="s">
        <v>10</v>
      </c>
      <c r="F5">
        <v>30</v>
      </c>
      <c r="G5" t="s">
        <v>9</v>
      </c>
      <c r="H5">
        <v>13</v>
      </c>
      <c r="I5" t="s">
        <v>28</v>
      </c>
      <c r="J5" t="s">
        <v>28</v>
      </c>
      <c r="K5" t="s">
        <v>44</v>
      </c>
      <c r="L5" t="s">
        <v>5</v>
      </c>
      <c r="M5" t="s">
        <v>4</v>
      </c>
      <c r="N5" t="s">
        <v>26</v>
      </c>
      <c r="O5" t="s">
        <v>56</v>
      </c>
      <c r="P5">
        <v>5357</v>
      </c>
      <c r="Q5" t="s">
        <v>235</v>
      </c>
      <c r="R5" t="s">
        <v>236</v>
      </c>
      <c r="S5" t="s">
        <v>237</v>
      </c>
      <c r="T5">
        <v>183113</v>
      </c>
      <c r="U5">
        <v>232344</v>
      </c>
      <c r="V5" t="s">
        <v>195</v>
      </c>
      <c r="W5">
        <v>17068</v>
      </c>
      <c r="X5" t="s">
        <v>195</v>
      </c>
      <c r="Y5">
        <v>17272</v>
      </c>
      <c r="Z5">
        <v>0</v>
      </c>
      <c r="AA5" t="s">
        <v>238</v>
      </c>
      <c r="AB5">
        <v>0</v>
      </c>
      <c r="AC5" t="s">
        <v>238</v>
      </c>
      <c r="AD5" t="s">
        <v>238</v>
      </c>
      <c r="AE5" t="s">
        <v>239</v>
      </c>
      <c r="AF5" t="s">
        <v>238</v>
      </c>
      <c r="AG5" t="s">
        <v>238</v>
      </c>
      <c r="AH5" t="s">
        <v>240</v>
      </c>
      <c r="AI5" t="s">
        <v>241</v>
      </c>
      <c r="AJ5">
        <v>3</v>
      </c>
      <c r="AK5" t="s">
        <v>242</v>
      </c>
      <c r="AL5" s="25">
        <v>39615</v>
      </c>
      <c r="AM5">
        <v>20080616</v>
      </c>
      <c r="AN5">
        <v>0</v>
      </c>
      <c r="AO5">
        <v>1000</v>
      </c>
      <c r="AP5" t="s">
        <v>243</v>
      </c>
      <c r="AQ5" t="s">
        <v>244</v>
      </c>
      <c r="AR5" s="25">
        <v>42072</v>
      </c>
      <c r="AS5" s="25">
        <v>42072</v>
      </c>
      <c r="AT5">
        <v>30</v>
      </c>
      <c r="AU5">
        <v>0</v>
      </c>
      <c r="AV5" t="s">
        <v>245</v>
      </c>
      <c r="AW5" t="s">
        <v>246</v>
      </c>
      <c r="AX5">
        <v>1865.206445</v>
      </c>
      <c r="AY5">
        <v>192553.787728</v>
      </c>
      <c r="AZ5">
        <v>36</v>
      </c>
      <c r="BA5">
        <f t="shared" si="0"/>
        <v>4.42</v>
      </c>
    </row>
    <row r="6" spans="1:53" x14ac:dyDescent="0.25">
      <c r="A6">
        <v>5</v>
      </c>
      <c r="B6" t="s">
        <v>12</v>
      </c>
      <c r="C6" t="s">
        <v>11</v>
      </c>
      <c r="D6">
        <v>5</v>
      </c>
      <c r="E6" t="s">
        <v>10</v>
      </c>
      <c r="F6">
        <v>30</v>
      </c>
      <c r="G6" t="s">
        <v>9</v>
      </c>
      <c r="H6">
        <v>14</v>
      </c>
      <c r="I6" t="s">
        <v>8</v>
      </c>
      <c r="J6" t="s">
        <v>8</v>
      </c>
      <c r="K6" t="s">
        <v>18</v>
      </c>
      <c r="L6" t="s">
        <v>5</v>
      </c>
      <c r="M6" t="s">
        <v>4</v>
      </c>
      <c r="N6" t="s">
        <v>14</v>
      </c>
      <c r="O6" t="s">
        <v>29</v>
      </c>
      <c r="P6">
        <v>5357</v>
      </c>
      <c r="Q6" t="s">
        <v>235</v>
      </c>
      <c r="R6" t="s">
        <v>236</v>
      </c>
      <c r="S6" t="s">
        <v>237</v>
      </c>
      <c r="T6">
        <v>183113</v>
      </c>
      <c r="U6">
        <v>232344</v>
      </c>
      <c r="V6" t="s">
        <v>195</v>
      </c>
      <c r="W6">
        <v>17068</v>
      </c>
      <c r="X6" t="s">
        <v>195</v>
      </c>
      <c r="Y6">
        <v>17272</v>
      </c>
      <c r="Z6">
        <v>0</v>
      </c>
      <c r="AA6" t="s">
        <v>238</v>
      </c>
      <c r="AB6">
        <v>0</v>
      </c>
      <c r="AC6" t="s">
        <v>238</v>
      </c>
      <c r="AD6" t="s">
        <v>238</v>
      </c>
      <c r="AE6" t="s">
        <v>239</v>
      </c>
      <c r="AF6" t="s">
        <v>238</v>
      </c>
      <c r="AG6" t="s">
        <v>238</v>
      </c>
      <c r="AH6" t="s">
        <v>240</v>
      </c>
      <c r="AI6" t="s">
        <v>241</v>
      </c>
      <c r="AJ6">
        <v>3</v>
      </c>
      <c r="AK6" t="s">
        <v>242</v>
      </c>
      <c r="AL6" s="25">
        <v>39615</v>
      </c>
      <c r="AM6">
        <v>20080616</v>
      </c>
      <c r="AN6">
        <v>0</v>
      </c>
      <c r="AO6">
        <v>1000</v>
      </c>
      <c r="AP6" t="s">
        <v>243</v>
      </c>
      <c r="AQ6" t="s">
        <v>244</v>
      </c>
      <c r="AR6" s="25">
        <v>42072</v>
      </c>
      <c r="AS6" s="25">
        <v>42072</v>
      </c>
      <c r="AT6">
        <v>30</v>
      </c>
      <c r="AU6">
        <v>0</v>
      </c>
      <c r="AV6" t="s">
        <v>245</v>
      </c>
      <c r="AW6" t="s">
        <v>246</v>
      </c>
      <c r="AX6">
        <v>4200.456467</v>
      </c>
      <c r="AY6">
        <v>1065741.291526</v>
      </c>
      <c r="AZ6">
        <v>37</v>
      </c>
      <c r="BA6">
        <f t="shared" si="0"/>
        <v>24.47</v>
      </c>
    </row>
    <row r="7" spans="1:53" x14ac:dyDescent="0.25">
      <c r="A7">
        <v>6</v>
      </c>
      <c r="B7" t="s">
        <v>12</v>
      </c>
      <c r="C7" t="s">
        <v>11</v>
      </c>
      <c r="D7">
        <v>5</v>
      </c>
      <c r="E7" t="s">
        <v>10</v>
      </c>
      <c r="F7">
        <v>30</v>
      </c>
      <c r="G7" t="s">
        <v>9</v>
      </c>
      <c r="H7">
        <v>14</v>
      </c>
      <c r="I7" t="s">
        <v>8</v>
      </c>
      <c r="J7" t="s">
        <v>16</v>
      </c>
      <c r="K7" t="s">
        <v>24</v>
      </c>
      <c r="L7" t="s">
        <v>5</v>
      </c>
      <c r="M7" t="s">
        <v>4</v>
      </c>
      <c r="N7" t="s">
        <v>14</v>
      </c>
      <c r="O7" t="s">
        <v>23</v>
      </c>
      <c r="P7">
        <v>5357</v>
      </c>
      <c r="Q7" t="s">
        <v>235</v>
      </c>
      <c r="R7" t="s">
        <v>236</v>
      </c>
      <c r="S7" t="s">
        <v>237</v>
      </c>
      <c r="T7">
        <v>183113</v>
      </c>
      <c r="U7">
        <v>232344</v>
      </c>
      <c r="V7" t="s">
        <v>195</v>
      </c>
      <c r="W7">
        <v>17068</v>
      </c>
      <c r="X7" t="s">
        <v>195</v>
      </c>
      <c r="Y7">
        <v>17272</v>
      </c>
      <c r="Z7">
        <v>0</v>
      </c>
      <c r="AA7" t="s">
        <v>238</v>
      </c>
      <c r="AB7">
        <v>0</v>
      </c>
      <c r="AC7" t="s">
        <v>238</v>
      </c>
      <c r="AD7" t="s">
        <v>238</v>
      </c>
      <c r="AE7" t="s">
        <v>239</v>
      </c>
      <c r="AF7" t="s">
        <v>238</v>
      </c>
      <c r="AG7" t="s">
        <v>238</v>
      </c>
      <c r="AH7" t="s">
        <v>240</v>
      </c>
      <c r="AI7" t="s">
        <v>241</v>
      </c>
      <c r="AJ7">
        <v>3</v>
      </c>
      <c r="AK7" t="s">
        <v>242</v>
      </c>
      <c r="AL7" s="25">
        <v>39615</v>
      </c>
      <c r="AM7">
        <v>20080616</v>
      </c>
      <c r="AN7">
        <v>0</v>
      </c>
      <c r="AO7">
        <v>1000</v>
      </c>
      <c r="AP7" t="s">
        <v>243</v>
      </c>
      <c r="AQ7" t="s">
        <v>244</v>
      </c>
      <c r="AR7" s="25">
        <v>42072</v>
      </c>
      <c r="AS7" s="25">
        <v>42072</v>
      </c>
      <c r="AT7">
        <v>30</v>
      </c>
      <c r="AU7">
        <v>0</v>
      </c>
      <c r="AV7" t="s">
        <v>245</v>
      </c>
      <c r="AW7" t="s">
        <v>246</v>
      </c>
      <c r="AX7">
        <v>4228.3073050000003</v>
      </c>
      <c r="AY7">
        <v>863683.06626700005</v>
      </c>
      <c r="AZ7">
        <v>38</v>
      </c>
      <c r="BA7">
        <f t="shared" si="0"/>
        <v>19.829999999999998</v>
      </c>
    </row>
    <row r="8" spans="1:53" x14ac:dyDescent="0.25">
      <c r="A8">
        <v>7</v>
      </c>
      <c r="B8" t="s">
        <v>12</v>
      </c>
      <c r="C8" t="s">
        <v>11</v>
      </c>
      <c r="D8">
        <v>5</v>
      </c>
      <c r="E8" t="s">
        <v>10</v>
      </c>
      <c r="F8">
        <v>30</v>
      </c>
      <c r="G8" t="s">
        <v>9</v>
      </c>
      <c r="H8">
        <v>14</v>
      </c>
      <c r="I8" t="s">
        <v>8</v>
      </c>
      <c r="J8" t="s">
        <v>7</v>
      </c>
      <c r="K8" t="s">
        <v>6</v>
      </c>
      <c r="L8" t="s">
        <v>5</v>
      </c>
      <c r="M8" t="s">
        <v>4</v>
      </c>
      <c r="N8" t="s">
        <v>14</v>
      </c>
      <c r="O8" t="s">
        <v>71</v>
      </c>
      <c r="P8">
        <v>5357</v>
      </c>
      <c r="Q8" t="s">
        <v>235</v>
      </c>
      <c r="R8" t="s">
        <v>236</v>
      </c>
      <c r="S8" t="s">
        <v>237</v>
      </c>
      <c r="T8">
        <v>183113</v>
      </c>
      <c r="U8">
        <v>232344</v>
      </c>
      <c r="V8" t="s">
        <v>195</v>
      </c>
      <c r="W8">
        <v>17068</v>
      </c>
      <c r="X8" t="s">
        <v>195</v>
      </c>
      <c r="Y8">
        <v>17272</v>
      </c>
      <c r="Z8">
        <v>0</v>
      </c>
      <c r="AA8" t="s">
        <v>238</v>
      </c>
      <c r="AB8">
        <v>0</v>
      </c>
      <c r="AC8" t="s">
        <v>238</v>
      </c>
      <c r="AD8" t="s">
        <v>238</v>
      </c>
      <c r="AE8" t="s">
        <v>239</v>
      </c>
      <c r="AF8" t="s">
        <v>238</v>
      </c>
      <c r="AG8" t="s">
        <v>238</v>
      </c>
      <c r="AH8" t="s">
        <v>240</v>
      </c>
      <c r="AI8" t="s">
        <v>241</v>
      </c>
      <c r="AJ8">
        <v>3</v>
      </c>
      <c r="AK8" t="s">
        <v>242</v>
      </c>
      <c r="AL8" s="25">
        <v>39615</v>
      </c>
      <c r="AM8">
        <v>20080616</v>
      </c>
      <c r="AN8">
        <v>0</v>
      </c>
      <c r="AO8">
        <v>1000</v>
      </c>
      <c r="AP8" t="s">
        <v>243</v>
      </c>
      <c r="AQ8" t="s">
        <v>244</v>
      </c>
      <c r="AR8" s="25">
        <v>42072</v>
      </c>
      <c r="AS8" s="25">
        <v>42072</v>
      </c>
      <c r="AT8">
        <v>30</v>
      </c>
      <c r="AU8">
        <v>0</v>
      </c>
      <c r="AV8" t="s">
        <v>245</v>
      </c>
      <c r="AW8" t="s">
        <v>246</v>
      </c>
      <c r="AX8">
        <v>5167.7307389999996</v>
      </c>
      <c r="AY8">
        <v>1670141.015783</v>
      </c>
      <c r="AZ8">
        <v>39</v>
      </c>
      <c r="BA8">
        <f t="shared" si="0"/>
        <v>38.340000000000003</v>
      </c>
    </row>
    <row r="9" spans="1:53" x14ac:dyDescent="0.25">
      <c r="A9">
        <v>8</v>
      </c>
      <c r="B9" t="s">
        <v>12</v>
      </c>
      <c r="C9" t="s">
        <v>11</v>
      </c>
      <c r="D9">
        <v>5</v>
      </c>
      <c r="E9" t="s">
        <v>10</v>
      </c>
      <c r="F9">
        <v>30</v>
      </c>
      <c r="G9" t="s">
        <v>9</v>
      </c>
      <c r="H9">
        <v>14</v>
      </c>
      <c r="I9" t="s">
        <v>8</v>
      </c>
      <c r="J9" t="s">
        <v>28</v>
      </c>
      <c r="K9" t="s">
        <v>33</v>
      </c>
      <c r="L9" t="s">
        <v>5</v>
      </c>
      <c r="M9" t="s">
        <v>4</v>
      </c>
      <c r="N9" t="s">
        <v>14</v>
      </c>
      <c r="O9" t="s">
        <v>70</v>
      </c>
      <c r="P9">
        <v>5357</v>
      </c>
      <c r="Q9" t="s">
        <v>235</v>
      </c>
      <c r="R9" t="s">
        <v>236</v>
      </c>
      <c r="S9" t="s">
        <v>237</v>
      </c>
      <c r="T9">
        <v>183113</v>
      </c>
      <c r="U9">
        <v>232344</v>
      </c>
      <c r="V9" t="s">
        <v>195</v>
      </c>
      <c r="W9">
        <v>17068</v>
      </c>
      <c r="X9" t="s">
        <v>195</v>
      </c>
      <c r="Y9">
        <v>17272</v>
      </c>
      <c r="Z9">
        <v>0</v>
      </c>
      <c r="AA9" t="s">
        <v>238</v>
      </c>
      <c r="AB9">
        <v>0</v>
      </c>
      <c r="AC9" t="s">
        <v>238</v>
      </c>
      <c r="AD9" t="s">
        <v>238</v>
      </c>
      <c r="AE9" t="s">
        <v>239</v>
      </c>
      <c r="AF9" t="s">
        <v>238</v>
      </c>
      <c r="AG9" t="s">
        <v>238</v>
      </c>
      <c r="AH9" t="s">
        <v>240</v>
      </c>
      <c r="AI9" t="s">
        <v>241</v>
      </c>
      <c r="AJ9">
        <v>3</v>
      </c>
      <c r="AK9" t="s">
        <v>242</v>
      </c>
      <c r="AL9" s="25">
        <v>39615</v>
      </c>
      <c r="AM9">
        <v>20080616</v>
      </c>
      <c r="AN9">
        <v>0</v>
      </c>
      <c r="AO9">
        <v>1000</v>
      </c>
      <c r="AP9" t="s">
        <v>243</v>
      </c>
      <c r="AQ9" t="s">
        <v>244</v>
      </c>
      <c r="AR9" s="25">
        <v>42072</v>
      </c>
      <c r="AS9" s="25">
        <v>42072</v>
      </c>
      <c r="AT9">
        <v>30</v>
      </c>
      <c r="AU9">
        <v>0</v>
      </c>
      <c r="AV9" t="s">
        <v>245</v>
      </c>
      <c r="AW9" t="s">
        <v>246</v>
      </c>
      <c r="AX9">
        <v>6553.0340880000003</v>
      </c>
      <c r="AY9">
        <v>1491953.237282</v>
      </c>
      <c r="AZ9">
        <v>40</v>
      </c>
      <c r="BA9">
        <f t="shared" si="0"/>
        <v>34.25</v>
      </c>
    </row>
    <row r="10" spans="1:53" x14ac:dyDescent="0.25">
      <c r="A10">
        <v>9</v>
      </c>
      <c r="B10" t="s">
        <v>12</v>
      </c>
      <c r="C10" t="s">
        <v>11</v>
      </c>
      <c r="D10">
        <v>5</v>
      </c>
      <c r="E10" t="s">
        <v>10</v>
      </c>
      <c r="F10">
        <v>30</v>
      </c>
      <c r="G10" t="s">
        <v>9</v>
      </c>
      <c r="H10">
        <v>14</v>
      </c>
      <c r="I10" t="s">
        <v>16</v>
      </c>
      <c r="J10" t="s">
        <v>8</v>
      </c>
      <c r="K10" t="s">
        <v>22</v>
      </c>
      <c r="L10" t="s">
        <v>5</v>
      </c>
      <c r="M10" t="s">
        <v>4</v>
      </c>
      <c r="N10" t="s">
        <v>14</v>
      </c>
      <c r="O10" t="s">
        <v>21</v>
      </c>
      <c r="P10">
        <v>5357</v>
      </c>
      <c r="Q10" t="s">
        <v>235</v>
      </c>
      <c r="R10" t="s">
        <v>236</v>
      </c>
      <c r="S10" t="s">
        <v>237</v>
      </c>
      <c r="T10">
        <v>183113</v>
      </c>
      <c r="U10">
        <v>232344</v>
      </c>
      <c r="V10" t="s">
        <v>195</v>
      </c>
      <c r="W10">
        <v>17068</v>
      </c>
      <c r="X10" t="s">
        <v>195</v>
      </c>
      <c r="Y10">
        <v>17272</v>
      </c>
      <c r="Z10">
        <v>0</v>
      </c>
      <c r="AA10" t="s">
        <v>238</v>
      </c>
      <c r="AB10">
        <v>0</v>
      </c>
      <c r="AC10" t="s">
        <v>238</v>
      </c>
      <c r="AD10" t="s">
        <v>238</v>
      </c>
      <c r="AE10" t="s">
        <v>239</v>
      </c>
      <c r="AF10" t="s">
        <v>238</v>
      </c>
      <c r="AG10" t="s">
        <v>238</v>
      </c>
      <c r="AH10" t="s">
        <v>240</v>
      </c>
      <c r="AI10" t="s">
        <v>241</v>
      </c>
      <c r="AJ10">
        <v>3</v>
      </c>
      <c r="AK10" t="s">
        <v>242</v>
      </c>
      <c r="AL10" s="25">
        <v>39615</v>
      </c>
      <c r="AM10">
        <v>20080616</v>
      </c>
      <c r="AN10">
        <v>0</v>
      </c>
      <c r="AO10">
        <v>1000</v>
      </c>
      <c r="AP10" t="s">
        <v>243</v>
      </c>
      <c r="AQ10" t="s">
        <v>244</v>
      </c>
      <c r="AR10" s="25">
        <v>42072</v>
      </c>
      <c r="AS10" s="25">
        <v>42072</v>
      </c>
      <c r="AT10">
        <v>30</v>
      </c>
      <c r="AU10">
        <v>0</v>
      </c>
      <c r="AV10" t="s">
        <v>245</v>
      </c>
      <c r="AW10" t="s">
        <v>246</v>
      </c>
      <c r="AX10">
        <v>3970.750215</v>
      </c>
      <c r="AY10">
        <v>930222.82016400003</v>
      </c>
      <c r="AZ10">
        <v>41</v>
      </c>
      <c r="BA10">
        <f t="shared" si="0"/>
        <v>21.35</v>
      </c>
    </row>
    <row r="11" spans="1:53" x14ac:dyDescent="0.25">
      <c r="A11">
        <v>10</v>
      </c>
      <c r="B11" t="s">
        <v>12</v>
      </c>
      <c r="C11" t="s">
        <v>11</v>
      </c>
      <c r="D11">
        <v>5</v>
      </c>
      <c r="E11" t="s">
        <v>10</v>
      </c>
      <c r="F11">
        <v>30</v>
      </c>
      <c r="G11" t="s">
        <v>9</v>
      </c>
      <c r="H11">
        <v>14</v>
      </c>
      <c r="I11" t="s">
        <v>16</v>
      </c>
      <c r="J11" t="s">
        <v>16</v>
      </c>
      <c r="K11" t="s">
        <v>15</v>
      </c>
      <c r="L11" t="s">
        <v>5</v>
      </c>
      <c r="M11" t="s">
        <v>4</v>
      </c>
      <c r="N11" t="s">
        <v>14</v>
      </c>
      <c r="O11" t="s">
        <v>13</v>
      </c>
      <c r="P11">
        <v>5357</v>
      </c>
      <c r="Q11" t="s">
        <v>235</v>
      </c>
      <c r="R11" t="s">
        <v>236</v>
      </c>
      <c r="S11" t="s">
        <v>237</v>
      </c>
      <c r="T11">
        <v>183113</v>
      </c>
      <c r="U11">
        <v>232344</v>
      </c>
      <c r="V11" t="s">
        <v>195</v>
      </c>
      <c r="W11">
        <v>17068</v>
      </c>
      <c r="X11" t="s">
        <v>195</v>
      </c>
      <c r="Y11">
        <v>17272</v>
      </c>
      <c r="Z11">
        <v>0</v>
      </c>
      <c r="AA11" t="s">
        <v>238</v>
      </c>
      <c r="AB11">
        <v>0</v>
      </c>
      <c r="AC11" t="s">
        <v>238</v>
      </c>
      <c r="AD11" t="s">
        <v>238</v>
      </c>
      <c r="AE11" t="s">
        <v>239</v>
      </c>
      <c r="AF11" t="s">
        <v>238</v>
      </c>
      <c r="AG11" t="s">
        <v>238</v>
      </c>
      <c r="AH11" t="s">
        <v>240</v>
      </c>
      <c r="AI11" t="s">
        <v>241</v>
      </c>
      <c r="AJ11">
        <v>3</v>
      </c>
      <c r="AK11" t="s">
        <v>242</v>
      </c>
      <c r="AL11" s="25">
        <v>39615</v>
      </c>
      <c r="AM11">
        <v>20080616</v>
      </c>
      <c r="AN11">
        <v>0</v>
      </c>
      <c r="AO11">
        <v>1000</v>
      </c>
      <c r="AP11" t="s">
        <v>243</v>
      </c>
      <c r="AQ11" t="s">
        <v>244</v>
      </c>
      <c r="AR11" s="25">
        <v>42072</v>
      </c>
      <c r="AS11" s="25">
        <v>42072</v>
      </c>
      <c r="AT11">
        <v>30</v>
      </c>
      <c r="AU11">
        <v>0</v>
      </c>
      <c r="AV11" t="s">
        <v>245</v>
      </c>
      <c r="AW11" t="s">
        <v>246</v>
      </c>
      <c r="AX11">
        <v>4050.7902829999998</v>
      </c>
      <c r="AY11">
        <v>958267.92029799998</v>
      </c>
      <c r="AZ11">
        <v>42</v>
      </c>
      <c r="BA11">
        <f t="shared" si="0"/>
        <v>22</v>
      </c>
    </row>
    <row r="12" spans="1:53" x14ac:dyDescent="0.25">
      <c r="A12">
        <v>11</v>
      </c>
      <c r="B12" t="s">
        <v>12</v>
      </c>
      <c r="C12" t="s">
        <v>11</v>
      </c>
      <c r="D12">
        <v>5</v>
      </c>
      <c r="E12" t="s">
        <v>10</v>
      </c>
      <c r="F12">
        <v>30</v>
      </c>
      <c r="G12" t="s">
        <v>9</v>
      </c>
      <c r="H12">
        <v>14</v>
      </c>
      <c r="I12" t="s">
        <v>16</v>
      </c>
      <c r="J12" t="s">
        <v>7</v>
      </c>
      <c r="K12" t="s">
        <v>20</v>
      </c>
      <c r="L12" t="s">
        <v>5</v>
      </c>
      <c r="M12" t="s">
        <v>4</v>
      </c>
      <c r="N12" t="s">
        <v>14</v>
      </c>
      <c r="O12" t="s">
        <v>19</v>
      </c>
      <c r="P12">
        <v>5357</v>
      </c>
      <c r="Q12" t="s">
        <v>235</v>
      </c>
      <c r="R12" t="s">
        <v>236</v>
      </c>
      <c r="S12" t="s">
        <v>237</v>
      </c>
      <c r="T12">
        <v>183113</v>
      </c>
      <c r="U12">
        <v>232344</v>
      </c>
      <c r="V12" t="s">
        <v>195</v>
      </c>
      <c r="W12">
        <v>17068</v>
      </c>
      <c r="X12" t="s">
        <v>195</v>
      </c>
      <c r="Y12">
        <v>17272</v>
      </c>
      <c r="Z12">
        <v>0</v>
      </c>
      <c r="AA12" t="s">
        <v>238</v>
      </c>
      <c r="AB12">
        <v>0</v>
      </c>
      <c r="AC12" t="s">
        <v>238</v>
      </c>
      <c r="AD12" t="s">
        <v>238</v>
      </c>
      <c r="AE12" t="s">
        <v>239</v>
      </c>
      <c r="AF12" t="s">
        <v>238</v>
      </c>
      <c r="AG12" t="s">
        <v>238</v>
      </c>
      <c r="AH12" t="s">
        <v>240</v>
      </c>
      <c r="AI12" t="s">
        <v>241</v>
      </c>
      <c r="AJ12">
        <v>3</v>
      </c>
      <c r="AK12" t="s">
        <v>242</v>
      </c>
      <c r="AL12" s="25">
        <v>39615</v>
      </c>
      <c r="AM12">
        <v>20080616</v>
      </c>
      <c r="AN12">
        <v>0</v>
      </c>
      <c r="AO12">
        <v>1000</v>
      </c>
      <c r="AP12" t="s">
        <v>243</v>
      </c>
      <c r="AQ12" t="s">
        <v>244</v>
      </c>
      <c r="AR12" s="25">
        <v>42072</v>
      </c>
      <c r="AS12" s="25">
        <v>42072</v>
      </c>
      <c r="AT12">
        <v>30</v>
      </c>
      <c r="AU12">
        <v>0</v>
      </c>
      <c r="AV12" t="s">
        <v>245</v>
      </c>
      <c r="AW12" t="s">
        <v>246</v>
      </c>
      <c r="AX12">
        <v>5660.451806</v>
      </c>
      <c r="AY12">
        <v>1525768.31801</v>
      </c>
      <c r="AZ12">
        <v>43</v>
      </c>
      <c r="BA12">
        <f t="shared" si="0"/>
        <v>35.03</v>
      </c>
    </row>
    <row r="13" spans="1:53" x14ac:dyDescent="0.25">
      <c r="A13">
        <v>12</v>
      </c>
      <c r="B13" t="s">
        <v>12</v>
      </c>
      <c r="C13" t="s">
        <v>11</v>
      </c>
      <c r="D13">
        <v>5</v>
      </c>
      <c r="E13" t="s">
        <v>10</v>
      </c>
      <c r="F13">
        <v>30</v>
      </c>
      <c r="G13" t="s">
        <v>9</v>
      </c>
      <c r="H13">
        <v>14</v>
      </c>
      <c r="I13" t="s">
        <v>16</v>
      </c>
      <c r="J13" t="s">
        <v>28</v>
      </c>
      <c r="K13" t="s">
        <v>27</v>
      </c>
      <c r="L13" t="s">
        <v>5</v>
      </c>
      <c r="M13" t="s">
        <v>4</v>
      </c>
      <c r="N13" t="s">
        <v>14</v>
      </c>
      <c r="O13" t="s">
        <v>69</v>
      </c>
      <c r="P13">
        <v>5357</v>
      </c>
      <c r="Q13" t="s">
        <v>235</v>
      </c>
      <c r="R13" t="s">
        <v>236</v>
      </c>
      <c r="S13" t="s">
        <v>237</v>
      </c>
      <c r="T13">
        <v>183113</v>
      </c>
      <c r="U13">
        <v>232344</v>
      </c>
      <c r="V13" t="s">
        <v>195</v>
      </c>
      <c r="W13">
        <v>17068</v>
      </c>
      <c r="X13" t="s">
        <v>195</v>
      </c>
      <c r="Y13">
        <v>17272</v>
      </c>
      <c r="Z13">
        <v>0</v>
      </c>
      <c r="AA13" t="s">
        <v>238</v>
      </c>
      <c r="AB13">
        <v>0</v>
      </c>
      <c r="AC13" t="s">
        <v>238</v>
      </c>
      <c r="AD13" t="s">
        <v>238</v>
      </c>
      <c r="AE13" t="s">
        <v>239</v>
      </c>
      <c r="AF13" t="s">
        <v>238</v>
      </c>
      <c r="AG13" t="s">
        <v>238</v>
      </c>
      <c r="AH13" t="s">
        <v>240</v>
      </c>
      <c r="AI13" t="s">
        <v>241</v>
      </c>
      <c r="AJ13">
        <v>3</v>
      </c>
      <c r="AK13" t="s">
        <v>242</v>
      </c>
      <c r="AL13" s="25">
        <v>39615</v>
      </c>
      <c r="AM13">
        <v>20080616</v>
      </c>
      <c r="AN13">
        <v>0</v>
      </c>
      <c r="AO13">
        <v>1000</v>
      </c>
      <c r="AP13" t="s">
        <v>243</v>
      </c>
      <c r="AQ13" t="s">
        <v>244</v>
      </c>
      <c r="AR13" s="25">
        <v>42072</v>
      </c>
      <c r="AS13" s="25">
        <v>42072</v>
      </c>
      <c r="AT13">
        <v>30</v>
      </c>
      <c r="AU13">
        <v>0</v>
      </c>
      <c r="AV13" t="s">
        <v>245</v>
      </c>
      <c r="AW13" t="s">
        <v>246</v>
      </c>
      <c r="AX13">
        <v>4986.519018</v>
      </c>
      <c r="AY13">
        <v>1639903.6056979999</v>
      </c>
      <c r="AZ13">
        <v>44</v>
      </c>
      <c r="BA13">
        <f t="shared" si="0"/>
        <v>37.65</v>
      </c>
    </row>
    <row r="14" spans="1:53" x14ac:dyDescent="0.25">
      <c r="A14">
        <v>13</v>
      </c>
      <c r="B14" t="s">
        <v>12</v>
      </c>
      <c r="C14" t="s">
        <v>11</v>
      </c>
      <c r="D14">
        <v>5</v>
      </c>
      <c r="E14" t="s">
        <v>10</v>
      </c>
      <c r="F14">
        <v>30</v>
      </c>
      <c r="G14" t="s">
        <v>9</v>
      </c>
      <c r="H14">
        <v>14</v>
      </c>
      <c r="I14" t="s">
        <v>7</v>
      </c>
      <c r="J14" t="s">
        <v>8</v>
      </c>
      <c r="K14" t="s">
        <v>51</v>
      </c>
      <c r="L14" t="s">
        <v>5</v>
      </c>
      <c r="M14" t="s">
        <v>4</v>
      </c>
      <c r="N14" t="s">
        <v>14</v>
      </c>
      <c r="O14" t="s">
        <v>50</v>
      </c>
      <c r="P14">
        <v>5357</v>
      </c>
      <c r="Q14" t="s">
        <v>235</v>
      </c>
      <c r="R14" t="s">
        <v>236</v>
      </c>
      <c r="S14" t="s">
        <v>237</v>
      </c>
      <c r="T14">
        <v>183113</v>
      </c>
      <c r="U14">
        <v>232344</v>
      </c>
      <c r="V14" t="s">
        <v>195</v>
      </c>
      <c r="W14">
        <v>17068</v>
      </c>
      <c r="X14" t="s">
        <v>195</v>
      </c>
      <c r="Y14">
        <v>17272</v>
      </c>
      <c r="Z14">
        <v>0</v>
      </c>
      <c r="AA14" t="s">
        <v>238</v>
      </c>
      <c r="AB14">
        <v>0</v>
      </c>
      <c r="AC14" t="s">
        <v>238</v>
      </c>
      <c r="AD14" t="s">
        <v>238</v>
      </c>
      <c r="AE14" t="s">
        <v>239</v>
      </c>
      <c r="AF14" t="s">
        <v>238</v>
      </c>
      <c r="AG14" t="s">
        <v>238</v>
      </c>
      <c r="AH14" t="s">
        <v>240</v>
      </c>
      <c r="AI14" t="s">
        <v>241</v>
      </c>
      <c r="AJ14">
        <v>3</v>
      </c>
      <c r="AK14" t="s">
        <v>242</v>
      </c>
      <c r="AL14" s="25">
        <v>39615</v>
      </c>
      <c r="AM14">
        <v>20080616</v>
      </c>
      <c r="AN14">
        <v>0</v>
      </c>
      <c r="AO14">
        <v>1000</v>
      </c>
      <c r="AP14" t="s">
        <v>243</v>
      </c>
      <c r="AQ14" t="s">
        <v>244</v>
      </c>
      <c r="AR14" s="25">
        <v>42072</v>
      </c>
      <c r="AS14" s="25">
        <v>42072</v>
      </c>
      <c r="AT14">
        <v>30</v>
      </c>
      <c r="AU14">
        <v>0</v>
      </c>
      <c r="AV14" t="s">
        <v>245</v>
      </c>
      <c r="AW14" t="s">
        <v>246</v>
      </c>
      <c r="AX14">
        <v>7697.5699100000002</v>
      </c>
      <c r="AY14">
        <v>1550957.6913109999</v>
      </c>
      <c r="AZ14">
        <v>45</v>
      </c>
      <c r="BA14">
        <f t="shared" si="0"/>
        <v>35.61</v>
      </c>
    </row>
    <row r="15" spans="1:53" x14ac:dyDescent="0.25">
      <c r="A15">
        <v>14</v>
      </c>
      <c r="B15" t="s">
        <v>12</v>
      </c>
      <c r="C15" t="s">
        <v>11</v>
      </c>
      <c r="D15">
        <v>5</v>
      </c>
      <c r="E15" t="s">
        <v>10</v>
      </c>
      <c r="F15">
        <v>30</v>
      </c>
      <c r="G15" t="s">
        <v>9</v>
      </c>
      <c r="H15">
        <v>14</v>
      </c>
      <c r="I15" t="s">
        <v>7</v>
      </c>
      <c r="J15" t="s">
        <v>16</v>
      </c>
      <c r="K15" t="s">
        <v>38</v>
      </c>
      <c r="L15" t="s">
        <v>5</v>
      </c>
      <c r="M15" t="s">
        <v>4</v>
      </c>
      <c r="N15" t="s">
        <v>14</v>
      </c>
      <c r="O15" t="s">
        <v>75</v>
      </c>
      <c r="P15">
        <v>5357</v>
      </c>
      <c r="Q15" t="s">
        <v>235</v>
      </c>
      <c r="R15" t="s">
        <v>236</v>
      </c>
      <c r="S15" t="s">
        <v>237</v>
      </c>
      <c r="T15">
        <v>183113</v>
      </c>
      <c r="U15">
        <v>232344</v>
      </c>
      <c r="V15" t="s">
        <v>195</v>
      </c>
      <c r="W15">
        <v>17068</v>
      </c>
      <c r="X15" t="s">
        <v>195</v>
      </c>
      <c r="Y15">
        <v>17272</v>
      </c>
      <c r="Z15">
        <v>0</v>
      </c>
      <c r="AA15" t="s">
        <v>238</v>
      </c>
      <c r="AB15">
        <v>0</v>
      </c>
      <c r="AC15" t="s">
        <v>238</v>
      </c>
      <c r="AD15" t="s">
        <v>238</v>
      </c>
      <c r="AE15" t="s">
        <v>239</v>
      </c>
      <c r="AF15" t="s">
        <v>238</v>
      </c>
      <c r="AG15" t="s">
        <v>238</v>
      </c>
      <c r="AH15" t="s">
        <v>240</v>
      </c>
      <c r="AI15" t="s">
        <v>241</v>
      </c>
      <c r="AJ15">
        <v>3</v>
      </c>
      <c r="AK15" t="s">
        <v>242</v>
      </c>
      <c r="AL15" s="25">
        <v>39615</v>
      </c>
      <c r="AM15">
        <v>20080616</v>
      </c>
      <c r="AN15">
        <v>0</v>
      </c>
      <c r="AO15">
        <v>1000</v>
      </c>
      <c r="AP15" t="s">
        <v>243</v>
      </c>
      <c r="AQ15" t="s">
        <v>244</v>
      </c>
      <c r="AR15" s="25">
        <v>42072</v>
      </c>
      <c r="AS15" s="25">
        <v>42072</v>
      </c>
      <c r="AT15">
        <v>30</v>
      </c>
      <c r="AU15">
        <v>0</v>
      </c>
      <c r="AV15" t="s">
        <v>245</v>
      </c>
      <c r="AW15" t="s">
        <v>246</v>
      </c>
      <c r="AX15">
        <v>6345.5974550000001</v>
      </c>
      <c r="AY15">
        <v>1499282.645793</v>
      </c>
      <c r="AZ15">
        <v>46</v>
      </c>
      <c r="BA15">
        <f t="shared" si="0"/>
        <v>34.42</v>
      </c>
    </row>
    <row r="16" spans="1:53" x14ac:dyDescent="0.25">
      <c r="A16">
        <v>15</v>
      </c>
      <c r="B16" t="s">
        <v>12</v>
      </c>
      <c r="C16" t="s">
        <v>11</v>
      </c>
      <c r="D16">
        <v>5</v>
      </c>
      <c r="E16" t="s">
        <v>10</v>
      </c>
      <c r="F16">
        <v>30</v>
      </c>
      <c r="G16" t="s">
        <v>9</v>
      </c>
      <c r="H16">
        <v>14</v>
      </c>
      <c r="I16" t="s">
        <v>7</v>
      </c>
      <c r="J16" t="s">
        <v>7</v>
      </c>
      <c r="K16" t="s">
        <v>40</v>
      </c>
      <c r="L16" t="s">
        <v>5</v>
      </c>
      <c r="M16" t="s">
        <v>4</v>
      </c>
      <c r="N16" t="s">
        <v>14</v>
      </c>
      <c r="O16" t="s">
        <v>52</v>
      </c>
      <c r="P16">
        <v>5357</v>
      </c>
      <c r="Q16" t="s">
        <v>235</v>
      </c>
      <c r="R16" t="s">
        <v>236</v>
      </c>
      <c r="S16" t="s">
        <v>237</v>
      </c>
      <c r="T16">
        <v>183113</v>
      </c>
      <c r="U16">
        <v>232344</v>
      </c>
      <c r="V16" t="s">
        <v>195</v>
      </c>
      <c r="W16">
        <v>17068</v>
      </c>
      <c r="X16" t="s">
        <v>195</v>
      </c>
      <c r="Y16">
        <v>17272</v>
      </c>
      <c r="Z16">
        <v>0</v>
      </c>
      <c r="AA16" t="s">
        <v>238</v>
      </c>
      <c r="AB16">
        <v>0</v>
      </c>
      <c r="AC16" t="s">
        <v>238</v>
      </c>
      <c r="AD16" t="s">
        <v>238</v>
      </c>
      <c r="AE16" t="s">
        <v>239</v>
      </c>
      <c r="AF16" t="s">
        <v>238</v>
      </c>
      <c r="AG16" t="s">
        <v>238</v>
      </c>
      <c r="AH16" t="s">
        <v>240</v>
      </c>
      <c r="AI16" t="s">
        <v>241</v>
      </c>
      <c r="AJ16">
        <v>3</v>
      </c>
      <c r="AK16" t="s">
        <v>242</v>
      </c>
      <c r="AL16" s="25">
        <v>39615</v>
      </c>
      <c r="AM16">
        <v>20080616</v>
      </c>
      <c r="AN16">
        <v>0</v>
      </c>
      <c r="AO16">
        <v>1000</v>
      </c>
      <c r="AP16" t="s">
        <v>243</v>
      </c>
      <c r="AQ16" t="s">
        <v>244</v>
      </c>
      <c r="AR16" s="25">
        <v>42072</v>
      </c>
      <c r="AS16" s="25">
        <v>42072</v>
      </c>
      <c r="AT16">
        <v>30</v>
      </c>
      <c r="AU16">
        <v>0</v>
      </c>
      <c r="AV16" t="s">
        <v>245</v>
      </c>
      <c r="AW16" t="s">
        <v>246</v>
      </c>
      <c r="AX16">
        <v>4277.6719240000002</v>
      </c>
      <c r="AY16">
        <v>834651.90311299998</v>
      </c>
      <c r="AZ16">
        <v>47</v>
      </c>
      <c r="BA16">
        <f t="shared" si="0"/>
        <v>19.16</v>
      </c>
    </row>
    <row r="17" spans="1:53" x14ac:dyDescent="0.25">
      <c r="A17">
        <v>16</v>
      </c>
      <c r="B17" t="s">
        <v>12</v>
      </c>
      <c r="C17" t="s">
        <v>11</v>
      </c>
      <c r="D17">
        <v>5</v>
      </c>
      <c r="E17" t="s">
        <v>10</v>
      </c>
      <c r="F17">
        <v>30</v>
      </c>
      <c r="G17" t="s">
        <v>9</v>
      </c>
      <c r="H17">
        <v>14</v>
      </c>
      <c r="I17" t="s">
        <v>7</v>
      </c>
      <c r="J17" t="s">
        <v>28</v>
      </c>
      <c r="K17" t="s">
        <v>42</v>
      </c>
      <c r="L17" t="s">
        <v>5</v>
      </c>
      <c r="M17" t="s">
        <v>4</v>
      </c>
      <c r="N17" t="s">
        <v>14</v>
      </c>
      <c r="O17" t="s">
        <v>49</v>
      </c>
      <c r="P17">
        <v>5357</v>
      </c>
      <c r="Q17" t="s">
        <v>235</v>
      </c>
      <c r="R17" t="s">
        <v>236</v>
      </c>
      <c r="S17" t="s">
        <v>237</v>
      </c>
      <c r="T17">
        <v>183113</v>
      </c>
      <c r="U17">
        <v>232344</v>
      </c>
      <c r="V17" t="s">
        <v>195</v>
      </c>
      <c r="W17">
        <v>17068</v>
      </c>
      <c r="X17" t="s">
        <v>195</v>
      </c>
      <c r="Y17">
        <v>17272</v>
      </c>
      <c r="Z17">
        <v>0</v>
      </c>
      <c r="AA17" t="s">
        <v>238</v>
      </c>
      <c r="AB17">
        <v>0</v>
      </c>
      <c r="AC17" t="s">
        <v>238</v>
      </c>
      <c r="AD17" t="s">
        <v>238</v>
      </c>
      <c r="AE17" t="s">
        <v>239</v>
      </c>
      <c r="AF17" t="s">
        <v>238</v>
      </c>
      <c r="AG17" t="s">
        <v>238</v>
      </c>
      <c r="AH17" t="s">
        <v>240</v>
      </c>
      <c r="AI17" t="s">
        <v>241</v>
      </c>
      <c r="AJ17">
        <v>3</v>
      </c>
      <c r="AK17" t="s">
        <v>242</v>
      </c>
      <c r="AL17" s="25">
        <v>39615</v>
      </c>
      <c r="AM17">
        <v>20080616</v>
      </c>
      <c r="AN17">
        <v>0</v>
      </c>
      <c r="AO17">
        <v>1000</v>
      </c>
      <c r="AP17" t="s">
        <v>243</v>
      </c>
      <c r="AQ17" t="s">
        <v>244</v>
      </c>
      <c r="AR17" s="25">
        <v>42072</v>
      </c>
      <c r="AS17" s="25">
        <v>42072</v>
      </c>
      <c r="AT17">
        <v>30</v>
      </c>
      <c r="AU17">
        <v>0</v>
      </c>
      <c r="AV17" t="s">
        <v>245</v>
      </c>
      <c r="AW17" t="s">
        <v>246</v>
      </c>
      <c r="AX17">
        <v>3858.398678</v>
      </c>
      <c r="AY17">
        <v>858877.76989999996</v>
      </c>
      <c r="AZ17">
        <v>48</v>
      </c>
      <c r="BA17">
        <f t="shared" si="0"/>
        <v>19.72</v>
      </c>
    </row>
    <row r="18" spans="1:53" x14ac:dyDescent="0.25">
      <c r="A18">
        <v>17</v>
      </c>
      <c r="B18" t="s">
        <v>12</v>
      </c>
      <c r="C18" t="s">
        <v>11</v>
      </c>
      <c r="D18">
        <v>5</v>
      </c>
      <c r="E18" t="s">
        <v>10</v>
      </c>
      <c r="F18">
        <v>30</v>
      </c>
      <c r="G18" t="s">
        <v>9</v>
      </c>
      <c r="H18">
        <v>14</v>
      </c>
      <c r="I18" t="s">
        <v>28</v>
      </c>
      <c r="J18" t="s">
        <v>8</v>
      </c>
      <c r="K18" t="s">
        <v>48</v>
      </c>
      <c r="L18" t="s">
        <v>5</v>
      </c>
      <c r="M18" t="s">
        <v>4</v>
      </c>
      <c r="N18" t="s">
        <v>14</v>
      </c>
      <c r="O18" t="s">
        <v>47</v>
      </c>
      <c r="P18">
        <v>5357</v>
      </c>
      <c r="Q18" t="s">
        <v>235</v>
      </c>
      <c r="R18" t="s">
        <v>236</v>
      </c>
      <c r="S18" t="s">
        <v>237</v>
      </c>
      <c r="T18">
        <v>183113</v>
      </c>
      <c r="U18">
        <v>232344</v>
      </c>
      <c r="V18" t="s">
        <v>195</v>
      </c>
      <c r="W18">
        <v>17068</v>
      </c>
      <c r="X18" t="s">
        <v>195</v>
      </c>
      <c r="Y18">
        <v>17272</v>
      </c>
      <c r="Z18">
        <v>0</v>
      </c>
      <c r="AA18" t="s">
        <v>238</v>
      </c>
      <c r="AB18">
        <v>0</v>
      </c>
      <c r="AC18" t="s">
        <v>238</v>
      </c>
      <c r="AD18" t="s">
        <v>238</v>
      </c>
      <c r="AE18" t="s">
        <v>239</v>
      </c>
      <c r="AF18" t="s">
        <v>238</v>
      </c>
      <c r="AG18" t="s">
        <v>238</v>
      </c>
      <c r="AH18" t="s">
        <v>240</v>
      </c>
      <c r="AI18" t="s">
        <v>241</v>
      </c>
      <c r="AJ18">
        <v>3</v>
      </c>
      <c r="AK18" t="s">
        <v>242</v>
      </c>
      <c r="AL18" s="25">
        <v>39615</v>
      </c>
      <c r="AM18">
        <v>20080616</v>
      </c>
      <c r="AN18">
        <v>0</v>
      </c>
      <c r="AO18">
        <v>1000</v>
      </c>
      <c r="AP18" t="s">
        <v>243</v>
      </c>
      <c r="AQ18" t="s">
        <v>244</v>
      </c>
      <c r="AR18" s="25">
        <v>42072</v>
      </c>
      <c r="AS18" s="25">
        <v>42072</v>
      </c>
      <c r="AT18">
        <v>30</v>
      </c>
      <c r="AU18">
        <v>0</v>
      </c>
      <c r="AV18" t="s">
        <v>245</v>
      </c>
      <c r="AW18" t="s">
        <v>246</v>
      </c>
      <c r="AX18">
        <v>6669.1716509999997</v>
      </c>
      <c r="AY18">
        <v>1416175.2392239999</v>
      </c>
      <c r="AZ18">
        <v>49</v>
      </c>
      <c r="BA18">
        <f t="shared" si="0"/>
        <v>32.51</v>
      </c>
    </row>
    <row r="19" spans="1:53" x14ac:dyDescent="0.25">
      <c r="A19">
        <v>18</v>
      </c>
      <c r="B19" t="s">
        <v>12</v>
      </c>
      <c r="C19" t="s">
        <v>11</v>
      </c>
      <c r="D19">
        <v>5</v>
      </c>
      <c r="E19" t="s">
        <v>10</v>
      </c>
      <c r="F19">
        <v>30</v>
      </c>
      <c r="G19" t="s">
        <v>9</v>
      </c>
      <c r="H19">
        <v>14</v>
      </c>
      <c r="I19" t="s">
        <v>28</v>
      </c>
      <c r="J19" t="s">
        <v>16</v>
      </c>
      <c r="K19" t="s">
        <v>54</v>
      </c>
      <c r="L19" t="s">
        <v>5</v>
      </c>
      <c r="M19" t="s">
        <v>4</v>
      </c>
      <c r="N19" t="s">
        <v>14</v>
      </c>
      <c r="O19" t="s">
        <v>74</v>
      </c>
      <c r="P19">
        <v>5357</v>
      </c>
      <c r="Q19" t="s">
        <v>235</v>
      </c>
      <c r="R19" t="s">
        <v>236</v>
      </c>
      <c r="S19" t="s">
        <v>237</v>
      </c>
      <c r="T19">
        <v>183113</v>
      </c>
      <c r="U19">
        <v>232344</v>
      </c>
      <c r="V19" t="s">
        <v>195</v>
      </c>
      <c r="W19">
        <v>17068</v>
      </c>
      <c r="X19" t="s">
        <v>195</v>
      </c>
      <c r="Y19">
        <v>17272</v>
      </c>
      <c r="Z19">
        <v>0</v>
      </c>
      <c r="AA19" t="s">
        <v>238</v>
      </c>
      <c r="AB19">
        <v>0</v>
      </c>
      <c r="AC19" t="s">
        <v>238</v>
      </c>
      <c r="AD19" t="s">
        <v>238</v>
      </c>
      <c r="AE19" t="s">
        <v>239</v>
      </c>
      <c r="AF19" t="s">
        <v>238</v>
      </c>
      <c r="AG19" t="s">
        <v>238</v>
      </c>
      <c r="AH19" t="s">
        <v>240</v>
      </c>
      <c r="AI19" t="s">
        <v>241</v>
      </c>
      <c r="AJ19">
        <v>3</v>
      </c>
      <c r="AK19" t="s">
        <v>242</v>
      </c>
      <c r="AL19" s="25">
        <v>39615</v>
      </c>
      <c r="AM19">
        <v>20080616</v>
      </c>
      <c r="AN19">
        <v>0</v>
      </c>
      <c r="AO19">
        <v>1000</v>
      </c>
      <c r="AP19" t="s">
        <v>243</v>
      </c>
      <c r="AQ19" t="s">
        <v>244</v>
      </c>
      <c r="AR19" s="25">
        <v>42072</v>
      </c>
      <c r="AS19" s="25">
        <v>42072</v>
      </c>
      <c r="AT19">
        <v>30</v>
      </c>
      <c r="AU19">
        <v>0</v>
      </c>
      <c r="AV19" t="s">
        <v>245</v>
      </c>
      <c r="AW19" t="s">
        <v>246</v>
      </c>
      <c r="AX19">
        <v>7016.4997729999995</v>
      </c>
      <c r="AY19">
        <v>1544848.9070250001</v>
      </c>
      <c r="AZ19">
        <v>50</v>
      </c>
      <c r="BA19">
        <f t="shared" si="0"/>
        <v>35.46</v>
      </c>
    </row>
    <row r="20" spans="1:53" x14ac:dyDescent="0.25">
      <c r="A20">
        <v>19</v>
      </c>
      <c r="B20" t="s">
        <v>12</v>
      </c>
      <c r="C20" t="s">
        <v>11</v>
      </c>
      <c r="D20">
        <v>5</v>
      </c>
      <c r="E20" t="s">
        <v>10</v>
      </c>
      <c r="F20">
        <v>30</v>
      </c>
      <c r="G20" t="s">
        <v>9</v>
      </c>
      <c r="H20">
        <v>14</v>
      </c>
      <c r="I20" t="s">
        <v>28</v>
      </c>
      <c r="J20" t="s">
        <v>7</v>
      </c>
      <c r="K20" t="s">
        <v>46</v>
      </c>
      <c r="L20" t="s">
        <v>5</v>
      </c>
      <c r="M20" t="s">
        <v>4</v>
      </c>
      <c r="N20" t="s">
        <v>14</v>
      </c>
      <c r="O20" t="s">
        <v>45</v>
      </c>
      <c r="P20">
        <v>5357</v>
      </c>
      <c r="Q20" t="s">
        <v>235</v>
      </c>
      <c r="R20" t="s">
        <v>236</v>
      </c>
      <c r="S20" t="s">
        <v>237</v>
      </c>
      <c r="T20">
        <v>183113</v>
      </c>
      <c r="U20">
        <v>232344</v>
      </c>
      <c r="V20" t="s">
        <v>195</v>
      </c>
      <c r="W20">
        <v>17068</v>
      </c>
      <c r="X20" t="s">
        <v>195</v>
      </c>
      <c r="Y20">
        <v>17272</v>
      </c>
      <c r="Z20">
        <v>0</v>
      </c>
      <c r="AA20" t="s">
        <v>238</v>
      </c>
      <c r="AB20">
        <v>0</v>
      </c>
      <c r="AC20" t="s">
        <v>238</v>
      </c>
      <c r="AD20" t="s">
        <v>238</v>
      </c>
      <c r="AE20" t="s">
        <v>239</v>
      </c>
      <c r="AF20" t="s">
        <v>238</v>
      </c>
      <c r="AG20" t="s">
        <v>238</v>
      </c>
      <c r="AH20" t="s">
        <v>240</v>
      </c>
      <c r="AI20" t="s">
        <v>241</v>
      </c>
      <c r="AJ20">
        <v>3</v>
      </c>
      <c r="AK20" t="s">
        <v>242</v>
      </c>
      <c r="AL20" s="25">
        <v>39615</v>
      </c>
      <c r="AM20">
        <v>20080616</v>
      </c>
      <c r="AN20">
        <v>0</v>
      </c>
      <c r="AO20">
        <v>1000</v>
      </c>
      <c r="AP20" t="s">
        <v>243</v>
      </c>
      <c r="AQ20" t="s">
        <v>244</v>
      </c>
      <c r="AR20" s="25">
        <v>42072</v>
      </c>
      <c r="AS20" s="25">
        <v>42072</v>
      </c>
      <c r="AT20">
        <v>30</v>
      </c>
      <c r="AU20">
        <v>0</v>
      </c>
      <c r="AV20" t="s">
        <v>245</v>
      </c>
      <c r="AW20" t="s">
        <v>246</v>
      </c>
      <c r="AX20">
        <v>4097.0089269999999</v>
      </c>
      <c r="AY20">
        <v>835418.83945099998</v>
      </c>
      <c r="AZ20">
        <v>51</v>
      </c>
      <c r="BA20">
        <f t="shared" si="0"/>
        <v>19.18</v>
      </c>
    </row>
    <row r="21" spans="1:53" x14ac:dyDescent="0.25">
      <c r="A21">
        <v>20</v>
      </c>
      <c r="B21" t="s">
        <v>12</v>
      </c>
      <c r="C21" t="s">
        <v>11</v>
      </c>
      <c r="D21">
        <v>5</v>
      </c>
      <c r="E21" t="s">
        <v>10</v>
      </c>
      <c r="F21">
        <v>30</v>
      </c>
      <c r="G21" t="s">
        <v>9</v>
      </c>
      <c r="H21">
        <v>14</v>
      </c>
      <c r="I21" t="s">
        <v>28</v>
      </c>
      <c r="J21" t="s">
        <v>28</v>
      </c>
      <c r="K21" t="s">
        <v>44</v>
      </c>
      <c r="L21" t="s">
        <v>5</v>
      </c>
      <c r="M21" t="s">
        <v>4</v>
      </c>
      <c r="N21" t="s">
        <v>14</v>
      </c>
      <c r="O21" t="s">
        <v>43</v>
      </c>
      <c r="P21">
        <v>5357</v>
      </c>
      <c r="Q21" t="s">
        <v>235</v>
      </c>
      <c r="R21" t="s">
        <v>236</v>
      </c>
      <c r="S21" t="s">
        <v>237</v>
      </c>
      <c r="T21">
        <v>183113</v>
      </c>
      <c r="U21">
        <v>232344</v>
      </c>
      <c r="V21" t="s">
        <v>195</v>
      </c>
      <c r="W21">
        <v>17068</v>
      </c>
      <c r="X21" t="s">
        <v>195</v>
      </c>
      <c r="Y21">
        <v>17272</v>
      </c>
      <c r="Z21">
        <v>0</v>
      </c>
      <c r="AA21" t="s">
        <v>238</v>
      </c>
      <c r="AB21">
        <v>0</v>
      </c>
      <c r="AC21" t="s">
        <v>238</v>
      </c>
      <c r="AD21" t="s">
        <v>238</v>
      </c>
      <c r="AE21" t="s">
        <v>239</v>
      </c>
      <c r="AF21" t="s">
        <v>238</v>
      </c>
      <c r="AG21" t="s">
        <v>238</v>
      </c>
      <c r="AH21" t="s">
        <v>240</v>
      </c>
      <c r="AI21" t="s">
        <v>241</v>
      </c>
      <c r="AJ21">
        <v>3</v>
      </c>
      <c r="AK21" t="s">
        <v>242</v>
      </c>
      <c r="AL21" s="25">
        <v>39615</v>
      </c>
      <c r="AM21">
        <v>20080616</v>
      </c>
      <c r="AN21">
        <v>0</v>
      </c>
      <c r="AO21">
        <v>1000</v>
      </c>
      <c r="AP21" t="s">
        <v>243</v>
      </c>
      <c r="AQ21" t="s">
        <v>244</v>
      </c>
      <c r="AR21" s="25">
        <v>42072</v>
      </c>
      <c r="AS21" s="25">
        <v>42072</v>
      </c>
      <c r="AT21">
        <v>30</v>
      </c>
      <c r="AU21">
        <v>0</v>
      </c>
      <c r="AV21" t="s">
        <v>245</v>
      </c>
      <c r="AW21" t="s">
        <v>246</v>
      </c>
      <c r="AX21">
        <v>3895.035652</v>
      </c>
      <c r="AY21">
        <v>843120.84501699999</v>
      </c>
      <c r="AZ21">
        <v>52</v>
      </c>
      <c r="BA21">
        <f t="shared" si="0"/>
        <v>19.36</v>
      </c>
    </row>
    <row r="22" spans="1:53" x14ac:dyDescent="0.25">
      <c r="A22">
        <v>21</v>
      </c>
      <c r="B22" t="s">
        <v>12</v>
      </c>
      <c r="C22" t="s">
        <v>11</v>
      </c>
      <c r="D22">
        <v>5</v>
      </c>
      <c r="E22" t="s">
        <v>10</v>
      </c>
      <c r="F22">
        <v>30</v>
      </c>
      <c r="G22" t="s">
        <v>9</v>
      </c>
      <c r="H22">
        <v>15</v>
      </c>
      <c r="I22" t="s">
        <v>8</v>
      </c>
      <c r="J22" t="s">
        <v>8</v>
      </c>
      <c r="K22" t="s">
        <v>18</v>
      </c>
      <c r="L22" t="s">
        <v>5</v>
      </c>
      <c r="M22" t="s">
        <v>4</v>
      </c>
      <c r="N22" t="s">
        <v>3</v>
      </c>
      <c r="O22" t="s">
        <v>17</v>
      </c>
      <c r="P22">
        <v>5357</v>
      </c>
      <c r="Q22" t="s">
        <v>235</v>
      </c>
      <c r="R22" t="s">
        <v>236</v>
      </c>
      <c r="S22" t="s">
        <v>237</v>
      </c>
      <c r="T22">
        <v>183113</v>
      </c>
      <c r="U22">
        <v>232344</v>
      </c>
      <c r="V22" t="s">
        <v>195</v>
      </c>
      <c r="W22">
        <v>17068</v>
      </c>
      <c r="X22" t="s">
        <v>195</v>
      </c>
      <c r="Y22">
        <v>17272</v>
      </c>
      <c r="Z22">
        <v>0</v>
      </c>
      <c r="AA22" t="s">
        <v>238</v>
      </c>
      <c r="AB22">
        <v>0</v>
      </c>
      <c r="AC22" t="s">
        <v>238</v>
      </c>
      <c r="AD22" t="s">
        <v>238</v>
      </c>
      <c r="AE22" t="s">
        <v>239</v>
      </c>
      <c r="AF22" t="s">
        <v>238</v>
      </c>
      <c r="AG22" t="s">
        <v>238</v>
      </c>
      <c r="AH22" t="s">
        <v>240</v>
      </c>
      <c r="AI22" t="s">
        <v>241</v>
      </c>
      <c r="AJ22">
        <v>3</v>
      </c>
      <c r="AK22" t="s">
        <v>242</v>
      </c>
      <c r="AL22" s="25">
        <v>39615</v>
      </c>
      <c r="AM22">
        <v>20080616</v>
      </c>
      <c r="AN22">
        <v>0</v>
      </c>
      <c r="AO22">
        <v>1000</v>
      </c>
      <c r="AP22" t="s">
        <v>243</v>
      </c>
      <c r="AQ22" t="s">
        <v>244</v>
      </c>
      <c r="AR22" s="25">
        <v>42072</v>
      </c>
      <c r="AS22" s="25">
        <v>42072</v>
      </c>
      <c r="AT22">
        <v>30</v>
      </c>
      <c r="AU22">
        <v>0</v>
      </c>
      <c r="AV22" t="s">
        <v>245</v>
      </c>
      <c r="AW22" t="s">
        <v>246</v>
      </c>
      <c r="AX22">
        <v>3938.0281409999998</v>
      </c>
      <c r="AY22">
        <v>902659.99126100005</v>
      </c>
      <c r="AZ22">
        <v>53</v>
      </c>
      <c r="BA22">
        <f t="shared" si="0"/>
        <v>20.72</v>
      </c>
    </row>
    <row r="23" spans="1:53" x14ac:dyDescent="0.25">
      <c r="A23">
        <v>22</v>
      </c>
      <c r="B23" t="s">
        <v>12</v>
      </c>
      <c r="C23" t="s">
        <v>11</v>
      </c>
      <c r="D23">
        <v>5</v>
      </c>
      <c r="E23" t="s">
        <v>10</v>
      </c>
      <c r="F23">
        <v>30</v>
      </c>
      <c r="G23" t="s">
        <v>9</v>
      </c>
      <c r="H23">
        <v>15</v>
      </c>
      <c r="I23" t="s">
        <v>8</v>
      </c>
      <c r="J23" t="s">
        <v>16</v>
      </c>
      <c r="K23" t="s">
        <v>24</v>
      </c>
      <c r="L23" t="s">
        <v>5</v>
      </c>
      <c r="M23" t="s">
        <v>4</v>
      </c>
      <c r="N23" t="s">
        <v>3</v>
      </c>
      <c r="O23" t="s">
        <v>34</v>
      </c>
      <c r="P23">
        <v>5357</v>
      </c>
      <c r="Q23" t="s">
        <v>235</v>
      </c>
      <c r="R23" t="s">
        <v>236</v>
      </c>
      <c r="S23" t="s">
        <v>237</v>
      </c>
      <c r="T23">
        <v>183113</v>
      </c>
      <c r="U23">
        <v>232344</v>
      </c>
      <c r="V23" t="s">
        <v>195</v>
      </c>
      <c r="W23">
        <v>17068</v>
      </c>
      <c r="X23" t="s">
        <v>195</v>
      </c>
      <c r="Y23">
        <v>17272</v>
      </c>
      <c r="Z23">
        <v>0</v>
      </c>
      <c r="AA23" t="s">
        <v>238</v>
      </c>
      <c r="AB23">
        <v>0</v>
      </c>
      <c r="AC23" t="s">
        <v>238</v>
      </c>
      <c r="AD23" t="s">
        <v>238</v>
      </c>
      <c r="AE23" t="s">
        <v>239</v>
      </c>
      <c r="AF23" t="s">
        <v>238</v>
      </c>
      <c r="AG23" t="s">
        <v>238</v>
      </c>
      <c r="AH23" t="s">
        <v>240</v>
      </c>
      <c r="AI23" t="s">
        <v>241</v>
      </c>
      <c r="AJ23">
        <v>3</v>
      </c>
      <c r="AK23" t="s">
        <v>242</v>
      </c>
      <c r="AL23" s="25">
        <v>39615</v>
      </c>
      <c r="AM23">
        <v>20080616</v>
      </c>
      <c r="AN23">
        <v>0</v>
      </c>
      <c r="AO23">
        <v>1000</v>
      </c>
      <c r="AP23" t="s">
        <v>243</v>
      </c>
      <c r="AQ23" t="s">
        <v>244</v>
      </c>
      <c r="AR23" s="25">
        <v>42072</v>
      </c>
      <c r="AS23" s="25">
        <v>42072</v>
      </c>
      <c r="AT23">
        <v>30</v>
      </c>
      <c r="AU23">
        <v>0</v>
      </c>
      <c r="AV23" t="s">
        <v>245</v>
      </c>
      <c r="AW23" t="s">
        <v>246</v>
      </c>
      <c r="AX23">
        <v>2228.898835</v>
      </c>
      <c r="AY23">
        <v>266706.87442299997</v>
      </c>
      <c r="AZ23">
        <v>54</v>
      </c>
      <c r="BA23">
        <f t="shared" si="0"/>
        <v>6.12</v>
      </c>
    </row>
    <row r="24" spans="1:53" x14ac:dyDescent="0.25">
      <c r="A24">
        <v>23</v>
      </c>
      <c r="B24" t="s">
        <v>12</v>
      </c>
      <c r="C24" t="s">
        <v>11</v>
      </c>
      <c r="D24">
        <v>5</v>
      </c>
      <c r="E24" t="s">
        <v>10</v>
      </c>
      <c r="F24">
        <v>30</v>
      </c>
      <c r="G24" t="s">
        <v>9</v>
      </c>
      <c r="H24">
        <v>15</v>
      </c>
      <c r="I24" t="s">
        <v>8</v>
      </c>
      <c r="J24" t="s">
        <v>7</v>
      </c>
      <c r="K24" t="s">
        <v>6</v>
      </c>
      <c r="L24" t="s">
        <v>5</v>
      </c>
      <c r="M24" t="s">
        <v>4</v>
      </c>
      <c r="N24" t="s">
        <v>3</v>
      </c>
      <c r="O24" t="s">
        <v>2</v>
      </c>
      <c r="P24">
        <v>5357</v>
      </c>
      <c r="Q24" t="s">
        <v>235</v>
      </c>
      <c r="R24" t="s">
        <v>236</v>
      </c>
      <c r="S24" t="s">
        <v>237</v>
      </c>
      <c r="T24">
        <v>183113</v>
      </c>
      <c r="U24">
        <v>232344</v>
      </c>
      <c r="V24" t="s">
        <v>195</v>
      </c>
      <c r="W24">
        <v>17068</v>
      </c>
      <c r="X24" t="s">
        <v>195</v>
      </c>
      <c r="Y24">
        <v>17272</v>
      </c>
      <c r="Z24">
        <v>0</v>
      </c>
      <c r="AA24" t="s">
        <v>238</v>
      </c>
      <c r="AB24">
        <v>0</v>
      </c>
      <c r="AC24" t="s">
        <v>238</v>
      </c>
      <c r="AD24" t="s">
        <v>238</v>
      </c>
      <c r="AE24" t="s">
        <v>239</v>
      </c>
      <c r="AF24" t="s">
        <v>238</v>
      </c>
      <c r="AG24" t="s">
        <v>238</v>
      </c>
      <c r="AH24" t="s">
        <v>240</v>
      </c>
      <c r="AI24" t="s">
        <v>241</v>
      </c>
      <c r="AJ24">
        <v>3</v>
      </c>
      <c r="AK24" t="s">
        <v>242</v>
      </c>
      <c r="AL24" s="25">
        <v>39615</v>
      </c>
      <c r="AM24">
        <v>20080616</v>
      </c>
      <c r="AN24">
        <v>0</v>
      </c>
      <c r="AO24">
        <v>1000</v>
      </c>
      <c r="AP24" t="s">
        <v>243</v>
      </c>
      <c r="AQ24" t="s">
        <v>244</v>
      </c>
      <c r="AR24" s="25">
        <v>42072</v>
      </c>
      <c r="AS24" s="25">
        <v>42072</v>
      </c>
      <c r="AT24">
        <v>30</v>
      </c>
      <c r="AU24">
        <v>0</v>
      </c>
      <c r="AV24" t="s">
        <v>245</v>
      </c>
      <c r="AW24" t="s">
        <v>246</v>
      </c>
      <c r="AX24">
        <v>5246.3210980000003</v>
      </c>
      <c r="AY24">
        <v>1562361.1251920001</v>
      </c>
      <c r="AZ24">
        <v>55</v>
      </c>
      <c r="BA24">
        <f t="shared" si="0"/>
        <v>35.869999999999997</v>
      </c>
    </row>
    <row r="25" spans="1:53" x14ac:dyDescent="0.25">
      <c r="A25">
        <v>24</v>
      </c>
      <c r="B25" t="s">
        <v>12</v>
      </c>
      <c r="C25" t="s">
        <v>11</v>
      </c>
      <c r="D25">
        <v>5</v>
      </c>
      <c r="E25" t="s">
        <v>10</v>
      </c>
      <c r="F25">
        <v>30</v>
      </c>
      <c r="G25" t="s">
        <v>9</v>
      </c>
      <c r="H25">
        <v>15</v>
      </c>
      <c r="I25" t="s">
        <v>8</v>
      </c>
      <c r="J25" t="s">
        <v>28</v>
      </c>
      <c r="K25" t="s">
        <v>33</v>
      </c>
      <c r="L25" t="s">
        <v>5</v>
      </c>
      <c r="M25" t="s">
        <v>4</v>
      </c>
      <c r="N25" t="s">
        <v>3</v>
      </c>
      <c r="O25" t="s">
        <v>32</v>
      </c>
      <c r="P25">
        <v>5357</v>
      </c>
      <c r="Q25" t="s">
        <v>235</v>
      </c>
      <c r="R25" t="s">
        <v>236</v>
      </c>
      <c r="S25" t="s">
        <v>237</v>
      </c>
      <c r="T25">
        <v>183113</v>
      </c>
      <c r="U25">
        <v>232344</v>
      </c>
      <c r="V25" t="s">
        <v>195</v>
      </c>
      <c r="W25">
        <v>17068</v>
      </c>
      <c r="X25" t="s">
        <v>195</v>
      </c>
      <c r="Y25">
        <v>17272</v>
      </c>
      <c r="Z25">
        <v>0</v>
      </c>
      <c r="AA25" t="s">
        <v>238</v>
      </c>
      <c r="AB25">
        <v>0</v>
      </c>
      <c r="AC25" t="s">
        <v>238</v>
      </c>
      <c r="AD25" t="s">
        <v>238</v>
      </c>
      <c r="AE25" t="s">
        <v>239</v>
      </c>
      <c r="AF25" t="s">
        <v>238</v>
      </c>
      <c r="AG25" t="s">
        <v>238</v>
      </c>
      <c r="AH25" t="s">
        <v>240</v>
      </c>
      <c r="AI25" t="s">
        <v>241</v>
      </c>
      <c r="AJ25">
        <v>3</v>
      </c>
      <c r="AK25" t="s">
        <v>242</v>
      </c>
      <c r="AL25" s="25">
        <v>39615</v>
      </c>
      <c r="AM25">
        <v>20080616</v>
      </c>
      <c r="AN25">
        <v>0</v>
      </c>
      <c r="AO25">
        <v>1000</v>
      </c>
      <c r="AP25" t="s">
        <v>243</v>
      </c>
      <c r="AQ25" t="s">
        <v>244</v>
      </c>
      <c r="AR25" s="25">
        <v>42072</v>
      </c>
      <c r="AS25" s="25">
        <v>42072</v>
      </c>
      <c r="AT25">
        <v>30</v>
      </c>
      <c r="AU25">
        <v>0</v>
      </c>
      <c r="AV25" t="s">
        <v>245</v>
      </c>
      <c r="AW25" t="s">
        <v>246</v>
      </c>
      <c r="AX25">
        <v>3904.9964770000001</v>
      </c>
      <c r="AY25">
        <v>712017.13128500001</v>
      </c>
      <c r="AZ25">
        <v>56</v>
      </c>
      <c r="BA25">
        <f t="shared" si="0"/>
        <v>16.350000000000001</v>
      </c>
    </row>
    <row r="26" spans="1:53" x14ac:dyDescent="0.25">
      <c r="A26">
        <v>25</v>
      </c>
      <c r="B26" t="s">
        <v>12</v>
      </c>
      <c r="C26" t="s">
        <v>11</v>
      </c>
      <c r="D26">
        <v>5</v>
      </c>
      <c r="E26" t="s">
        <v>10</v>
      </c>
      <c r="F26">
        <v>30</v>
      </c>
      <c r="G26" t="s">
        <v>9</v>
      </c>
      <c r="H26">
        <v>15</v>
      </c>
      <c r="I26" t="s">
        <v>16</v>
      </c>
      <c r="J26" t="s">
        <v>8</v>
      </c>
      <c r="K26" t="s">
        <v>22</v>
      </c>
      <c r="L26" t="s">
        <v>5</v>
      </c>
      <c r="M26" t="s">
        <v>4</v>
      </c>
      <c r="N26" t="s">
        <v>3</v>
      </c>
      <c r="O26" t="s">
        <v>31</v>
      </c>
      <c r="P26">
        <v>5357</v>
      </c>
      <c r="Q26" t="s">
        <v>235</v>
      </c>
      <c r="R26" t="s">
        <v>236</v>
      </c>
      <c r="S26" t="s">
        <v>237</v>
      </c>
      <c r="T26">
        <v>183113</v>
      </c>
      <c r="U26">
        <v>232344</v>
      </c>
      <c r="V26" t="s">
        <v>195</v>
      </c>
      <c r="W26">
        <v>17068</v>
      </c>
      <c r="X26" t="s">
        <v>195</v>
      </c>
      <c r="Y26">
        <v>17272</v>
      </c>
      <c r="Z26">
        <v>0</v>
      </c>
      <c r="AA26" t="s">
        <v>238</v>
      </c>
      <c r="AB26">
        <v>0</v>
      </c>
      <c r="AC26" t="s">
        <v>238</v>
      </c>
      <c r="AD26" t="s">
        <v>238</v>
      </c>
      <c r="AE26" t="s">
        <v>239</v>
      </c>
      <c r="AF26" t="s">
        <v>238</v>
      </c>
      <c r="AG26" t="s">
        <v>238</v>
      </c>
      <c r="AH26" t="s">
        <v>240</v>
      </c>
      <c r="AI26" t="s">
        <v>241</v>
      </c>
      <c r="AJ26">
        <v>3</v>
      </c>
      <c r="AK26" t="s">
        <v>242</v>
      </c>
      <c r="AL26" s="25">
        <v>39615</v>
      </c>
      <c r="AM26">
        <v>20080616</v>
      </c>
      <c r="AN26">
        <v>0</v>
      </c>
      <c r="AO26">
        <v>1000</v>
      </c>
      <c r="AP26" t="s">
        <v>243</v>
      </c>
      <c r="AQ26" t="s">
        <v>244</v>
      </c>
      <c r="AR26" s="25">
        <v>42072</v>
      </c>
      <c r="AS26" s="25">
        <v>42072</v>
      </c>
      <c r="AT26">
        <v>30</v>
      </c>
      <c r="AU26">
        <v>0</v>
      </c>
      <c r="AV26" t="s">
        <v>245</v>
      </c>
      <c r="AW26" t="s">
        <v>246</v>
      </c>
      <c r="AX26">
        <v>3835.5398449999998</v>
      </c>
      <c r="AY26">
        <v>903282.78222199995</v>
      </c>
      <c r="AZ26">
        <v>57</v>
      </c>
      <c r="BA26">
        <f t="shared" si="0"/>
        <v>20.74</v>
      </c>
    </row>
    <row r="27" spans="1:53" x14ac:dyDescent="0.25">
      <c r="A27">
        <v>26</v>
      </c>
      <c r="B27" t="s">
        <v>12</v>
      </c>
      <c r="C27" t="s">
        <v>11</v>
      </c>
      <c r="D27">
        <v>5</v>
      </c>
      <c r="E27" t="s">
        <v>10</v>
      </c>
      <c r="F27">
        <v>30</v>
      </c>
      <c r="G27" t="s">
        <v>9</v>
      </c>
      <c r="H27">
        <v>15</v>
      </c>
      <c r="I27" t="s">
        <v>16</v>
      </c>
      <c r="J27" t="s">
        <v>16</v>
      </c>
      <c r="K27" t="s">
        <v>15</v>
      </c>
      <c r="L27" t="s">
        <v>5</v>
      </c>
      <c r="M27" t="s">
        <v>4</v>
      </c>
      <c r="N27" t="s">
        <v>3</v>
      </c>
      <c r="O27" t="s">
        <v>36</v>
      </c>
      <c r="P27">
        <v>5357</v>
      </c>
      <c r="Q27" t="s">
        <v>235</v>
      </c>
      <c r="R27" t="s">
        <v>236</v>
      </c>
      <c r="S27" t="s">
        <v>237</v>
      </c>
      <c r="T27">
        <v>183113</v>
      </c>
      <c r="U27">
        <v>232344</v>
      </c>
      <c r="V27" t="s">
        <v>195</v>
      </c>
      <c r="W27">
        <v>17068</v>
      </c>
      <c r="X27" t="s">
        <v>195</v>
      </c>
      <c r="Y27">
        <v>17272</v>
      </c>
      <c r="Z27">
        <v>0</v>
      </c>
      <c r="AA27" t="s">
        <v>238</v>
      </c>
      <c r="AB27">
        <v>0</v>
      </c>
      <c r="AC27" t="s">
        <v>238</v>
      </c>
      <c r="AD27" t="s">
        <v>238</v>
      </c>
      <c r="AE27" t="s">
        <v>239</v>
      </c>
      <c r="AF27" t="s">
        <v>238</v>
      </c>
      <c r="AG27" t="s">
        <v>238</v>
      </c>
      <c r="AH27" t="s">
        <v>240</v>
      </c>
      <c r="AI27" t="s">
        <v>241</v>
      </c>
      <c r="AJ27">
        <v>3</v>
      </c>
      <c r="AK27" t="s">
        <v>242</v>
      </c>
      <c r="AL27" s="25">
        <v>39615</v>
      </c>
      <c r="AM27">
        <v>20080616</v>
      </c>
      <c r="AN27">
        <v>0</v>
      </c>
      <c r="AO27">
        <v>1000</v>
      </c>
      <c r="AP27" t="s">
        <v>243</v>
      </c>
      <c r="AQ27" t="s">
        <v>244</v>
      </c>
      <c r="AR27" s="25">
        <v>42072</v>
      </c>
      <c r="AS27" s="25">
        <v>42072</v>
      </c>
      <c r="AT27">
        <v>30</v>
      </c>
      <c r="AU27">
        <v>0</v>
      </c>
      <c r="AV27" t="s">
        <v>245</v>
      </c>
      <c r="AW27" t="s">
        <v>246</v>
      </c>
      <c r="AX27">
        <v>930.59387200000003</v>
      </c>
      <c r="AY27">
        <v>37075.076421999998</v>
      </c>
      <c r="AZ27">
        <v>58</v>
      </c>
      <c r="BA27">
        <f t="shared" si="0"/>
        <v>0.85</v>
      </c>
    </row>
    <row r="28" spans="1:53" x14ac:dyDescent="0.25">
      <c r="A28">
        <v>27</v>
      </c>
      <c r="B28" t="s">
        <v>12</v>
      </c>
      <c r="C28" t="s">
        <v>11</v>
      </c>
      <c r="D28">
        <v>5</v>
      </c>
      <c r="E28" t="s">
        <v>10</v>
      </c>
      <c r="F28">
        <v>30</v>
      </c>
      <c r="G28" t="s">
        <v>9</v>
      </c>
      <c r="H28">
        <v>15</v>
      </c>
      <c r="I28" t="s">
        <v>16</v>
      </c>
      <c r="J28" t="s">
        <v>7</v>
      </c>
      <c r="K28" t="s">
        <v>20</v>
      </c>
      <c r="L28" t="s">
        <v>5</v>
      </c>
      <c r="M28" t="s">
        <v>4</v>
      </c>
      <c r="N28" t="s">
        <v>3</v>
      </c>
      <c r="O28" t="s">
        <v>72</v>
      </c>
      <c r="P28">
        <v>5357</v>
      </c>
      <c r="Q28" t="s">
        <v>235</v>
      </c>
      <c r="R28" t="s">
        <v>236</v>
      </c>
      <c r="S28" t="s">
        <v>237</v>
      </c>
      <c r="T28">
        <v>183113</v>
      </c>
      <c r="U28">
        <v>232344</v>
      </c>
      <c r="V28" t="s">
        <v>195</v>
      </c>
      <c r="W28">
        <v>17068</v>
      </c>
      <c r="X28" t="s">
        <v>195</v>
      </c>
      <c r="Y28">
        <v>17272</v>
      </c>
      <c r="Z28">
        <v>0</v>
      </c>
      <c r="AA28" t="s">
        <v>238</v>
      </c>
      <c r="AB28">
        <v>0</v>
      </c>
      <c r="AC28" t="s">
        <v>238</v>
      </c>
      <c r="AD28" t="s">
        <v>238</v>
      </c>
      <c r="AE28" t="s">
        <v>239</v>
      </c>
      <c r="AF28" t="s">
        <v>238</v>
      </c>
      <c r="AG28" t="s">
        <v>238</v>
      </c>
      <c r="AH28" t="s">
        <v>240</v>
      </c>
      <c r="AI28" t="s">
        <v>241</v>
      </c>
      <c r="AJ28">
        <v>3</v>
      </c>
      <c r="AK28" t="s">
        <v>242</v>
      </c>
      <c r="AL28" s="25">
        <v>39615</v>
      </c>
      <c r="AM28">
        <v>20080616</v>
      </c>
      <c r="AN28">
        <v>0</v>
      </c>
      <c r="AO28">
        <v>1000</v>
      </c>
      <c r="AP28" t="s">
        <v>243</v>
      </c>
      <c r="AQ28" t="s">
        <v>244</v>
      </c>
      <c r="AR28" s="25">
        <v>42072</v>
      </c>
      <c r="AS28" s="25">
        <v>42072</v>
      </c>
      <c r="AT28">
        <v>30</v>
      </c>
      <c r="AU28">
        <v>0</v>
      </c>
      <c r="AV28" t="s">
        <v>245</v>
      </c>
      <c r="AW28" t="s">
        <v>246</v>
      </c>
      <c r="AX28">
        <v>5134.7619880000002</v>
      </c>
      <c r="AY28">
        <v>1720362.74334</v>
      </c>
      <c r="AZ28">
        <v>59</v>
      </c>
      <c r="BA28">
        <f t="shared" si="0"/>
        <v>39.49</v>
      </c>
    </row>
    <row r="29" spans="1:53" x14ac:dyDescent="0.25">
      <c r="A29">
        <v>28</v>
      </c>
      <c r="B29" t="s">
        <v>12</v>
      </c>
      <c r="C29" t="s">
        <v>11</v>
      </c>
      <c r="D29">
        <v>5</v>
      </c>
      <c r="E29" t="s">
        <v>10</v>
      </c>
      <c r="F29">
        <v>30</v>
      </c>
      <c r="G29" t="s">
        <v>9</v>
      </c>
      <c r="H29">
        <v>15</v>
      </c>
      <c r="I29" t="s">
        <v>16</v>
      </c>
      <c r="J29" t="s">
        <v>28</v>
      </c>
      <c r="K29" t="s">
        <v>27</v>
      </c>
      <c r="L29" t="s">
        <v>5</v>
      </c>
      <c r="M29" t="s">
        <v>4</v>
      </c>
      <c r="N29" t="s">
        <v>3</v>
      </c>
      <c r="O29" t="s">
        <v>35</v>
      </c>
      <c r="P29">
        <v>5357</v>
      </c>
      <c r="Q29" t="s">
        <v>235</v>
      </c>
      <c r="R29" t="s">
        <v>236</v>
      </c>
      <c r="S29" t="s">
        <v>237</v>
      </c>
      <c r="T29">
        <v>183113</v>
      </c>
      <c r="U29">
        <v>232344</v>
      </c>
      <c r="V29" t="s">
        <v>195</v>
      </c>
      <c r="W29">
        <v>17068</v>
      </c>
      <c r="X29" t="s">
        <v>195</v>
      </c>
      <c r="Y29">
        <v>17272</v>
      </c>
      <c r="Z29">
        <v>0</v>
      </c>
      <c r="AA29" t="s">
        <v>238</v>
      </c>
      <c r="AB29">
        <v>0</v>
      </c>
      <c r="AC29" t="s">
        <v>238</v>
      </c>
      <c r="AD29" t="s">
        <v>238</v>
      </c>
      <c r="AE29" t="s">
        <v>239</v>
      </c>
      <c r="AF29" t="s">
        <v>238</v>
      </c>
      <c r="AG29" t="s">
        <v>238</v>
      </c>
      <c r="AH29" t="s">
        <v>240</v>
      </c>
      <c r="AI29" t="s">
        <v>241</v>
      </c>
      <c r="AJ29">
        <v>3</v>
      </c>
      <c r="AK29" t="s">
        <v>242</v>
      </c>
      <c r="AL29" s="25">
        <v>39615</v>
      </c>
      <c r="AM29">
        <v>20080616</v>
      </c>
      <c r="AN29">
        <v>0</v>
      </c>
      <c r="AO29">
        <v>1000</v>
      </c>
      <c r="AP29" t="s">
        <v>243</v>
      </c>
      <c r="AQ29" t="s">
        <v>244</v>
      </c>
      <c r="AR29" s="25">
        <v>42072</v>
      </c>
      <c r="AS29" s="25">
        <v>42072</v>
      </c>
      <c r="AT29">
        <v>30</v>
      </c>
      <c r="AU29">
        <v>0</v>
      </c>
      <c r="AV29" t="s">
        <v>245</v>
      </c>
      <c r="AW29" t="s">
        <v>246</v>
      </c>
      <c r="AX29">
        <v>2341.233761</v>
      </c>
      <c r="AY29">
        <v>194154.85024500001</v>
      </c>
      <c r="AZ29">
        <v>60</v>
      </c>
      <c r="BA29">
        <f t="shared" si="0"/>
        <v>4.46</v>
      </c>
    </row>
    <row r="30" spans="1:53" x14ac:dyDescent="0.25">
      <c r="A30">
        <v>29</v>
      </c>
      <c r="B30" t="s">
        <v>12</v>
      </c>
      <c r="C30" t="s">
        <v>11</v>
      </c>
      <c r="D30">
        <v>5</v>
      </c>
      <c r="E30" t="s">
        <v>10</v>
      </c>
      <c r="F30">
        <v>30</v>
      </c>
      <c r="G30" t="s">
        <v>9</v>
      </c>
      <c r="H30">
        <v>15</v>
      </c>
      <c r="I30" t="s">
        <v>7</v>
      </c>
      <c r="J30" t="s">
        <v>8</v>
      </c>
      <c r="K30" t="s">
        <v>51</v>
      </c>
      <c r="L30" t="s">
        <v>5</v>
      </c>
      <c r="M30" t="s">
        <v>4</v>
      </c>
      <c r="N30" t="s">
        <v>3</v>
      </c>
      <c r="O30" t="s">
        <v>73</v>
      </c>
      <c r="P30">
        <v>5357</v>
      </c>
      <c r="Q30" t="s">
        <v>235</v>
      </c>
      <c r="R30" t="s">
        <v>236</v>
      </c>
      <c r="S30" t="s">
        <v>237</v>
      </c>
      <c r="T30">
        <v>183113</v>
      </c>
      <c r="U30">
        <v>232344</v>
      </c>
      <c r="V30" t="s">
        <v>195</v>
      </c>
      <c r="W30">
        <v>17068</v>
      </c>
      <c r="X30" t="s">
        <v>195</v>
      </c>
      <c r="Y30">
        <v>17272</v>
      </c>
      <c r="Z30">
        <v>0</v>
      </c>
      <c r="AA30" t="s">
        <v>238</v>
      </c>
      <c r="AB30">
        <v>0</v>
      </c>
      <c r="AC30" t="s">
        <v>238</v>
      </c>
      <c r="AD30" t="s">
        <v>238</v>
      </c>
      <c r="AE30" t="s">
        <v>239</v>
      </c>
      <c r="AF30" t="s">
        <v>238</v>
      </c>
      <c r="AG30" t="s">
        <v>238</v>
      </c>
      <c r="AH30" t="s">
        <v>240</v>
      </c>
      <c r="AI30" t="s">
        <v>241</v>
      </c>
      <c r="AJ30">
        <v>3</v>
      </c>
      <c r="AK30" t="s">
        <v>242</v>
      </c>
      <c r="AL30" s="25">
        <v>39615</v>
      </c>
      <c r="AM30">
        <v>20080616</v>
      </c>
      <c r="AN30">
        <v>0</v>
      </c>
      <c r="AO30">
        <v>1000</v>
      </c>
      <c r="AP30" t="s">
        <v>243</v>
      </c>
      <c r="AQ30" t="s">
        <v>244</v>
      </c>
      <c r="AR30" s="25">
        <v>42072</v>
      </c>
      <c r="AS30" s="25">
        <v>42072</v>
      </c>
      <c r="AT30">
        <v>30</v>
      </c>
      <c r="AU30">
        <v>0</v>
      </c>
      <c r="AV30" t="s">
        <v>245</v>
      </c>
      <c r="AW30" t="s">
        <v>246</v>
      </c>
      <c r="AX30">
        <v>6831.5560949999999</v>
      </c>
      <c r="AY30">
        <v>1582984.399916</v>
      </c>
      <c r="AZ30">
        <v>61</v>
      </c>
      <c r="BA30">
        <f t="shared" si="0"/>
        <v>36.340000000000003</v>
      </c>
    </row>
    <row r="31" spans="1:53" x14ac:dyDescent="0.25">
      <c r="A31">
        <v>30</v>
      </c>
      <c r="B31" t="s">
        <v>12</v>
      </c>
      <c r="C31" t="s">
        <v>11</v>
      </c>
      <c r="D31">
        <v>5</v>
      </c>
      <c r="E31" t="s">
        <v>10</v>
      </c>
      <c r="F31">
        <v>30</v>
      </c>
      <c r="G31" t="s">
        <v>9</v>
      </c>
      <c r="H31">
        <v>15</v>
      </c>
      <c r="I31" t="s">
        <v>7</v>
      </c>
      <c r="J31" t="s">
        <v>16</v>
      </c>
      <c r="K31" t="s">
        <v>38</v>
      </c>
      <c r="L31" t="s">
        <v>5</v>
      </c>
      <c r="M31" t="s">
        <v>4</v>
      </c>
      <c r="N31" t="s">
        <v>3</v>
      </c>
      <c r="O31" t="s">
        <v>37</v>
      </c>
      <c r="P31">
        <v>5357</v>
      </c>
      <c r="Q31" t="s">
        <v>235</v>
      </c>
      <c r="R31" t="s">
        <v>236</v>
      </c>
      <c r="S31" t="s">
        <v>237</v>
      </c>
      <c r="T31">
        <v>183113</v>
      </c>
      <c r="U31">
        <v>232344</v>
      </c>
      <c r="V31" t="s">
        <v>195</v>
      </c>
      <c r="W31">
        <v>17068</v>
      </c>
      <c r="X31" t="s">
        <v>195</v>
      </c>
      <c r="Y31">
        <v>17272</v>
      </c>
      <c r="Z31">
        <v>0</v>
      </c>
      <c r="AA31" t="s">
        <v>238</v>
      </c>
      <c r="AB31">
        <v>0</v>
      </c>
      <c r="AC31" t="s">
        <v>238</v>
      </c>
      <c r="AD31" t="s">
        <v>238</v>
      </c>
      <c r="AE31" t="s">
        <v>239</v>
      </c>
      <c r="AF31" t="s">
        <v>238</v>
      </c>
      <c r="AG31" t="s">
        <v>238</v>
      </c>
      <c r="AH31" t="s">
        <v>240</v>
      </c>
      <c r="AI31" t="s">
        <v>241</v>
      </c>
      <c r="AJ31">
        <v>3</v>
      </c>
      <c r="AK31" t="s">
        <v>242</v>
      </c>
      <c r="AL31" s="25">
        <v>39615</v>
      </c>
      <c r="AM31">
        <v>20080616</v>
      </c>
      <c r="AN31">
        <v>0</v>
      </c>
      <c r="AO31">
        <v>1000</v>
      </c>
      <c r="AP31" t="s">
        <v>243</v>
      </c>
      <c r="AQ31" t="s">
        <v>244</v>
      </c>
      <c r="AR31" s="25">
        <v>42072</v>
      </c>
      <c r="AS31" s="25">
        <v>42072</v>
      </c>
      <c r="AT31">
        <v>30</v>
      </c>
      <c r="AU31">
        <v>0</v>
      </c>
      <c r="AV31" t="s">
        <v>245</v>
      </c>
      <c r="AW31" t="s">
        <v>246</v>
      </c>
      <c r="AX31">
        <v>4927.2904490000001</v>
      </c>
      <c r="AY31">
        <v>1368510.7250630001</v>
      </c>
      <c r="AZ31">
        <v>62</v>
      </c>
      <c r="BA31">
        <f t="shared" si="0"/>
        <v>31.42</v>
      </c>
    </row>
    <row r="32" spans="1:53" x14ac:dyDescent="0.25">
      <c r="A32">
        <v>31</v>
      </c>
      <c r="B32" t="s">
        <v>12</v>
      </c>
      <c r="C32" t="s">
        <v>11</v>
      </c>
      <c r="D32">
        <v>5</v>
      </c>
      <c r="E32" t="s">
        <v>10</v>
      </c>
      <c r="F32">
        <v>30</v>
      </c>
      <c r="G32" t="s">
        <v>9</v>
      </c>
      <c r="H32">
        <v>15</v>
      </c>
      <c r="I32" t="s">
        <v>7</v>
      </c>
      <c r="J32" t="s">
        <v>7</v>
      </c>
      <c r="K32" t="s">
        <v>40</v>
      </c>
      <c r="L32" t="s">
        <v>5</v>
      </c>
      <c r="M32" t="s">
        <v>4</v>
      </c>
      <c r="N32" t="s">
        <v>3</v>
      </c>
      <c r="O32" t="s">
        <v>39</v>
      </c>
      <c r="P32">
        <v>5357</v>
      </c>
      <c r="Q32" t="s">
        <v>235</v>
      </c>
      <c r="R32" t="s">
        <v>236</v>
      </c>
      <c r="S32" t="s">
        <v>237</v>
      </c>
      <c r="T32">
        <v>183113</v>
      </c>
      <c r="U32">
        <v>232344</v>
      </c>
      <c r="V32" t="s">
        <v>195</v>
      </c>
      <c r="W32">
        <v>17068</v>
      </c>
      <c r="X32" t="s">
        <v>195</v>
      </c>
      <c r="Y32">
        <v>17272</v>
      </c>
      <c r="Z32">
        <v>0</v>
      </c>
      <c r="AA32" t="s">
        <v>238</v>
      </c>
      <c r="AB32">
        <v>0</v>
      </c>
      <c r="AC32" t="s">
        <v>238</v>
      </c>
      <c r="AD32" t="s">
        <v>238</v>
      </c>
      <c r="AE32" t="s">
        <v>239</v>
      </c>
      <c r="AF32" t="s">
        <v>238</v>
      </c>
      <c r="AG32" t="s">
        <v>238</v>
      </c>
      <c r="AH32" t="s">
        <v>240</v>
      </c>
      <c r="AI32" t="s">
        <v>241</v>
      </c>
      <c r="AJ32">
        <v>3</v>
      </c>
      <c r="AK32" t="s">
        <v>242</v>
      </c>
      <c r="AL32" s="25">
        <v>39615</v>
      </c>
      <c r="AM32">
        <v>20080616</v>
      </c>
      <c r="AN32">
        <v>0</v>
      </c>
      <c r="AO32">
        <v>1000</v>
      </c>
      <c r="AP32" t="s">
        <v>243</v>
      </c>
      <c r="AQ32" t="s">
        <v>244</v>
      </c>
      <c r="AR32" s="25">
        <v>42072</v>
      </c>
      <c r="AS32" s="25">
        <v>42072</v>
      </c>
      <c r="AT32">
        <v>30</v>
      </c>
      <c r="AU32">
        <v>0</v>
      </c>
      <c r="AV32" t="s">
        <v>245</v>
      </c>
      <c r="AW32" t="s">
        <v>246</v>
      </c>
      <c r="AX32">
        <v>3865.4311849999999</v>
      </c>
      <c r="AY32">
        <v>865488.21091300005</v>
      </c>
      <c r="AZ32">
        <v>63</v>
      </c>
      <c r="BA32">
        <f t="shared" si="0"/>
        <v>19.87</v>
      </c>
    </row>
    <row r="33" spans="1:53" x14ac:dyDescent="0.25">
      <c r="A33">
        <v>32</v>
      </c>
      <c r="B33" t="s">
        <v>12</v>
      </c>
      <c r="C33" t="s">
        <v>11</v>
      </c>
      <c r="D33">
        <v>5</v>
      </c>
      <c r="E33" t="s">
        <v>10</v>
      </c>
      <c r="F33">
        <v>30</v>
      </c>
      <c r="G33" t="s">
        <v>9</v>
      </c>
      <c r="H33">
        <v>15</v>
      </c>
      <c r="I33" t="s">
        <v>7</v>
      </c>
      <c r="J33" t="s">
        <v>28</v>
      </c>
      <c r="K33" t="s">
        <v>42</v>
      </c>
      <c r="L33" t="s">
        <v>5</v>
      </c>
      <c r="M33" t="s">
        <v>4</v>
      </c>
      <c r="N33" t="s">
        <v>3</v>
      </c>
      <c r="O33" t="s">
        <v>41</v>
      </c>
      <c r="P33">
        <v>5357</v>
      </c>
      <c r="Q33" t="s">
        <v>235</v>
      </c>
      <c r="R33" t="s">
        <v>236</v>
      </c>
      <c r="S33" t="s">
        <v>237</v>
      </c>
      <c r="T33">
        <v>183113</v>
      </c>
      <c r="U33">
        <v>232344</v>
      </c>
      <c r="V33" t="s">
        <v>195</v>
      </c>
      <c r="W33">
        <v>17068</v>
      </c>
      <c r="X33" t="s">
        <v>195</v>
      </c>
      <c r="Y33">
        <v>17272</v>
      </c>
      <c r="Z33">
        <v>0</v>
      </c>
      <c r="AA33" t="s">
        <v>238</v>
      </c>
      <c r="AB33">
        <v>0</v>
      </c>
      <c r="AC33" t="s">
        <v>238</v>
      </c>
      <c r="AD33" t="s">
        <v>238</v>
      </c>
      <c r="AE33" t="s">
        <v>239</v>
      </c>
      <c r="AF33" t="s">
        <v>238</v>
      </c>
      <c r="AG33" t="s">
        <v>238</v>
      </c>
      <c r="AH33" t="s">
        <v>240</v>
      </c>
      <c r="AI33" t="s">
        <v>241</v>
      </c>
      <c r="AJ33">
        <v>3</v>
      </c>
      <c r="AK33" t="s">
        <v>242</v>
      </c>
      <c r="AL33" s="25">
        <v>39615</v>
      </c>
      <c r="AM33">
        <v>20080616</v>
      </c>
      <c r="AN33">
        <v>0</v>
      </c>
      <c r="AO33">
        <v>1000</v>
      </c>
      <c r="AP33" t="s">
        <v>243</v>
      </c>
      <c r="AQ33" t="s">
        <v>244</v>
      </c>
      <c r="AR33" s="25">
        <v>42072</v>
      </c>
      <c r="AS33" s="25">
        <v>42072</v>
      </c>
      <c r="AT33">
        <v>30</v>
      </c>
      <c r="AU33">
        <v>0</v>
      </c>
      <c r="AV33" t="s">
        <v>245</v>
      </c>
      <c r="AW33" t="s">
        <v>246</v>
      </c>
      <c r="AX33">
        <v>3817.0651090000001</v>
      </c>
      <c r="AY33">
        <v>856798.90396000003</v>
      </c>
      <c r="AZ33">
        <v>64</v>
      </c>
      <c r="BA33">
        <f t="shared" si="0"/>
        <v>19.670000000000002</v>
      </c>
    </row>
    <row r="34" spans="1:53" x14ac:dyDescent="0.25">
      <c r="A34">
        <v>33</v>
      </c>
      <c r="B34" t="s">
        <v>12</v>
      </c>
      <c r="C34" t="s">
        <v>11</v>
      </c>
      <c r="D34">
        <v>5</v>
      </c>
      <c r="E34" t="s">
        <v>10</v>
      </c>
      <c r="F34">
        <v>30</v>
      </c>
      <c r="G34" t="s">
        <v>9</v>
      </c>
      <c r="H34">
        <v>15</v>
      </c>
      <c r="I34" t="s">
        <v>28</v>
      </c>
      <c r="J34" t="s">
        <v>8</v>
      </c>
      <c r="K34" t="s">
        <v>48</v>
      </c>
      <c r="L34" t="s">
        <v>5</v>
      </c>
      <c r="M34" t="s">
        <v>4</v>
      </c>
      <c r="N34" t="s">
        <v>3</v>
      </c>
      <c r="O34" t="s">
        <v>247</v>
      </c>
      <c r="P34">
        <v>5357</v>
      </c>
      <c r="Q34" t="s">
        <v>235</v>
      </c>
      <c r="R34" t="s">
        <v>236</v>
      </c>
      <c r="S34" t="s">
        <v>237</v>
      </c>
      <c r="T34">
        <v>183113</v>
      </c>
      <c r="U34">
        <v>232344</v>
      </c>
      <c r="V34" t="s">
        <v>195</v>
      </c>
      <c r="W34">
        <v>17068</v>
      </c>
      <c r="X34" t="s">
        <v>195</v>
      </c>
      <c r="Y34">
        <v>17272</v>
      </c>
      <c r="Z34">
        <v>0</v>
      </c>
      <c r="AA34" t="s">
        <v>238</v>
      </c>
      <c r="AB34">
        <v>0</v>
      </c>
      <c r="AC34" t="s">
        <v>238</v>
      </c>
      <c r="AD34" t="s">
        <v>238</v>
      </c>
      <c r="AE34" t="s">
        <v>239</v>
      </c>
      <c r="AF34" t="s">
        <v>238</v>
      </c>
      <c r="AG34" t="s">
        <v>238</v>
      </c>
      <c r="AH34" t="s">
        <v>240</v>
      </c>
      <c r="AI34" t="s">
        <v>241</v>
      </c>
      <c r="AJ34">
        <v>3</v>
      </c>
      <c r="AK34" t="s">
        <v>242</v>
      </c>
      <c r="AL34" s="25">
        <v>39615</v>
      </c>
      <c r="AM34">
        <v>20080616</v>
      </c>
      <c r="AN34">
        <v>0</v>
      </c>
      <c r="AO34">
        <v>1000</v>
      </c>
      <c r="AP34" t="s">
        <v>243</v>
      </c>
      <c r="AQ34" t="s">
        <v>244</v>
      </c>
      <c r="AR34" s="25">
        <v>42072</v>
      </c>
      <c r="AS34" s="25">
        <v>42072</v>
      </c>
      <c r="AT34">
        <v>30</v>
      </c>
      <c r="AU34">
        <v>0</v>
      </c>
      <c r="AV34" t="s">
        <v>245</v>
      </c>
      <c r="AW34" t="s">
        <v>246</v>
      </c>
      <c r="AX34">
        <v>2062.9797100000001</v>
      </c>
      <c r="AY34">
        <v>34823.360071000003</v>
      </c>
      <c r="AZ34">
        <v>65</v>
      </c>
      <c r="BA34">
        <f t="shared" si="0"/>
        <v>0.8</v>
      </c>
    </row>
    <row r="35" spans="1:53" x14ac:dyDescent="0.25">
      <c r="A35">
        <v>34</v>
      </c>
      <c r="B35" t="s">
        <v>12</v>
      </c>
      <c r="C35" t="s">
        <v>11</v>
      </c>
      <c r="D35">
        <v>5</v>
      </c>
      <c r="E35" t="s">
        <v>10</v>
      </c>
      <c r="F35">
        <v>30</v>
      </c>
      <c r="G35" t="s">
        <v>9</v>
      </c>
      <c r="H35">
        <v>13</v>
      </c>
      <c r="I35" t="s">
        <v>28</v>
      </c>
      <c r="J35" t="s">
        <v>28</v>
      </c>
      <c r="K35" t="s">
        <v>44</v>
      </c>
      <c r="L35" t="s">
        <v>5</v>
      </c>
      <c r="M35" t="s">
        <v>4</v>
      </c>
      <c r="N35" t="s">
        <v>26</v>
      </c>
      <c r="O35" t="s">
        <v>56</v>
      </c>
      <c r="P35">
        <v>6782</v>
      </c>
      <c r="Q35" t="s">
        <v>248</v>
      </c>
      <c r="R35" t="s">
        <v>249</v>
      </c>
      <c r="S35" t="s">
        <v>250</v>
      </c>
      <c r="T35">
        <v>201904</v>
      </c>
      <c r="U35">
        <v>260921</v>
      </c>
      <c r="V35" t="s">
        <v>196</v>
      </c>
      <c r="W35">
        <v>88299</v>
      </c>
      <c r="X35" t="s">
        <v>196</v>
      </c>
      <c r="Y35">
        <v>55245</v>
      </c>
      <c r="Z35">
        <v>0</v>
      </c>
      <c r="AA35" t="s">
        <v>238</v>
      </c>
      <c r="AB35">
        <v>0</v>
      </c>
      <c r="AC35" t="s">
        <v>238</v>
      </c>
      <c r="AD35" t="s">
        <v>238</v>
      </c>
      <c r="AE35" t="s">
        <v>28</v>
      </c>
      <c r="AF35" t="s">
        <v>238</v>
      </c>
      <c r="AG35" t="s">
        <v>238</v>
      </c>
      <c r="AH35" t="s">
        <v>240</v>
      </c>
      <c r="AI35" t="s">
        <v>241</v>
      </c>
      <c r="AJ35">
        <v>3</v>
      </c>
      <c r="AK35" t="s">
        <v>242</v>
      </c>
      <c r="AL35" s="25">
        <v>42655</v>
      </c>
      <c r="AM35">
        <v>20161012</v>
      </c>
      <c r="AN35">
        <v>0</v>
      </c>
      <c r="AO35">
        <v>4021.2</v>
      </c>
      <c r="AP35" t="s">
        <v>251</v>
      </c>
      <c r="AQ35" t="s">
        <v>244</v>
      </c>
      <c r="AR35" s="25">
        <v>43818</v>
      </c>
      <c r="AS35" s="25">
        <v>43840</v>
      </c>
      <c r="AT35">
        <v>30</v>
      </c>
      <c r="AU35">
        <v>0</v>
      </c>
      <c r="AV35" t="s">
        <v>252</v>
      </c>
      <c r="AW35" t="s">
        <v>246</v>
      </c>
      <c r="AX35">
        <v>4386.3266119999998</v>
      </c>
      <c r="AY35">
        <v>1086571.0620480001</v>
      </c>
      <c r="AZ35">
        <v>36</v>
      </c>
      <c r="BA35">
        <f t="shared" si="0"/>
        <v>24.94</v>
      </c>
    </row>
    <row r="36" spans="1:53" x14ac:dyDescent="0.25">
      <c r="A36">
        <v>35</v>
      </c>
      <c r="B36" t="s">
        <v>12</v>
      </c>
      <c r="C36" t="s">
        <v>11</v>
      </c>
      <c r="D36">
        <v>5</v>
      </c>
      <c r="E36" t="s">
        <v>10</v>
      </c>
      <c r="F36">
        <v>30</v>
      </c>
      <c r="G36" t="s">
        <v>9</v>
      </c>
      <c r="H36">
        <v>13</v>
      </c>
      <c r="I36" t="s">
        <v>28</v>
      </c>
      <c r="J36" t="s">
        <v>16</v>
      </c>
      <c r="K36" t="s">
        <v>54</v>
      </c>
      <c r="L36" t="s">
        <v>5</v>
      </c>
      <c r="M36" t="s">
        <v>4</v>
      </c>
      <c r="N36" t="s">
        <v>26</v>
      </c>
      <c r="O36" t="s">
        <v>53</v>
      </c>
      <c r="P36">
        <v>6782</v>
      </c>
      <c r="Q36" t="s">
        <v>248</v>
      </c>
      <c r="R36" t="s">
        <v>249</v>
      </c>
      <c r="S36" t="s">
        <v>250</v>
      </c>
      <c r="T36">
        <v>201904</v>
      </c>
      <c r="U36">
        <v>260921</v>
      </c>
      <c r="V36" t="s">
        <v>196</v>
      </c>
      <c r="W36">
        <v>88299</v>
      </c>
      <c r="X36" t="s">
        <v>196</v>
      </c>
      <c r="Y36">
        <v>55245</v>
      </c>
      <c r="Z36">
        <v>0</v>
      </c>
      <c r="AA36" t="s">
        <v>238</v>
      </c>
      <c r="AB36">
        <v>0</v>
      </c>
      <c r="AC36" t="s">
        <v>238</v>
      </c>
      <c r="AD36" t="s">
        <v>238</v>
      </c>
      <c r="AE36" t="s">
        <v>28</v>
      </c>
      <c r="AF36" t="s">
        <v>238</v>
      </c>
      <c r="AG36" t="s">
        <v>238</v>
      </c>
      <c r="AH36" t="s">
        <v>240</v>
      </c>
      <c r="AI36" t="s">
        <v>241</v>
      </c>
      <c r="AJ36">
        <v>3</v>
      </c>
      <c r="AK36" t="s">
        <v>242</v>
      </c>
      <c r="AL36" s="25">
        <v>42655</v>
      </c>
      <c r="AM36">
        <v>20161012</v>
      </c>
      <c r="AN36">
        <v>0</v>
      </c>
      <c r="AO36">
        <v>4021.2</v>
      </c>
      <c r="AP36" t="s">
        <v>251</v>
      </c>
      <c r="AQ36" t="s">
        <v>244</v>
      </c>
      <c r="AR36" s="25">
        <v>43818</v>
      </c>
      <c r="AS36" s="25">
        <v>43840</v>
      </c>
      <c r="AT36">
        <v>30</v>
      </c>
      <c r="AU36">
        <v>0</v>
      </c>
      <c r="AV36" t="s">
        <v>252</v>
      </c>
      <c r="AW36" t="s">
        <v>246</v>
      </c>
      <c r="AX36">
        <v>5268.1995930000003</v>
      </c>
      <c r="AY36">
        <v>1204279.8978029999</v>
      </c>
      <c r="AZ36">
        <v>34</v>
      </c>
      <c r="BA36">
        <f t="shared" si="0"/>
        <v>27.65</v>
      </c>
    </row>
    <row r="37" spans="1:53" x14ac:dyDescent="0.25">
      <c r="A37">
        <v>36</v>
      </c>
      <c r="B37" t="s">
        <v>12</v>
      </c>
      <c r="C37" t="s">
        <v>11</v>
      </c>
      <c r="D37">
        <v>5</v>
      </c>
      <c r="E37" t="s">
        <v>10</v>
      </c>
      <c r="F37">
        <v>30</v>
      </c>
      <c r="G37" t="s">
        <v>9</v>
      </c>
      <c r="H37">
        <v>13</v>
      </c>
      <c r="I37" t="s">
        <v>16</v>
      </c>
      <c r="J37" t="s">
        <v>28</v>
      </c>
      <c r="K37" t="s">
        <v>27</v>
      </c>
      <c r="L37" t="s">
        <v>5</v>
      </c>
      <c r="M37" t="s">
        <v>4</v>
      </c>
      <c r="N37" t="s">
        <v>26</v>
      </c>
      <c r="O37" t="s">
        <v>25</v>
      </c>
      <c r="P37">
        <v>6782</v>
      </c>
      <c r="Q37" t="s">
        <v>248</v>
      </c>
      <c r="R37" t="s">
        <v>249</v>
      </c>
      <c r="S37" t="s">
        <v>250</v>
      </c>
      <c r="T37">
        <v>201904</v>
      </c>
      <c r="U37">
        <v>260921</v>
      </c>
      <c r="V37" t="s">
        <v>196</v>
      </c>
      <c r="W37">
        <v>88299</v>
      </c>
      <c r="X37" t="s">
        <v>196</v>
      </c>
      <c r="Y37">
        <v>55245</v>
      </c>
      <c r="Z37">
        <v>0</v>
      </c>
      <c r="AA37" t="s">
        <v>238</v>
      </c>
      <c r="AB37">
        <v>0</v>
      </c>
      <c r="AC37" t="s">
        <v>238</v>
      </c>
      <c r="AD37" t="s">
        <v>238</v>
      </c>
      <c r="AE37" t="s">
        <v>28</v>
      </c>
      <c r="AF37" t="s">
        <v>238</v>
      </c>
      <c r="AG37" t="s">
        <v>238</v>
      </c>
      <c r="AH37" t="s">
        <v>240</v>
      </c>
      <c r="AI37" t="s">
        <v>241</v>
      </c>
      <c r="AJ37">
        <v>3</v>
      </c>
      <c r="AK37" t="s">
        <v>242</v>
      </c>
      <c r="AL37" s="25">
        <v>42655</v>
      </c>
      <c r="AM37">
        <v>20161012</v>
      </c>
      <c r="AN37">
        <v>0</v>
      </c>
      <c r="AO37">
        <v>4021.2</v>
      </c>
      <c r="AP37" t="s">
        <v>251</v>
      </c>
      <c r="AQ37" t="s">
        <v>244</v>
      </c>
      <c r="AR37" s="25">
        <v>43818</v>
      </c>
      <c r="AS37" s="25">
        <v>43840</v>
      </c>
      <c r="AT37">
        <v>30</v>
      </c>
      <c r="AU37">
        <v>0</v>
      </c>
      <c r="AV37" t="s">
        <v>252</v>
      </c>
      <c r="AW37" t="s">
        <v>246</v>
      </c>
      <c r="AX37">
        <v>8100.7423849999996</v>
      </c>
      <c r="AY37">
        <v>981020.33568100003</v>
      </c>
      <c r="AZ37">
        <v>30</v>
      </c>
      <c r="BA37">
        <f t="shared" si="0"/>
        <v>22.52</v>
      </c>
    </row>
    <row r="38" spans="1:53" x14ac:dyDescent="0.25">
      <c r="A38">
        <v>37</v>
      </c>
      <c r="B38" t="s">
        <v>12</v>
      </c>
      <c r="C38" t="s">
        <v>11</v>
      </c>
      <c r="D38">
        <v>5</v>
      </c>
      <c r="E38" t="s">
        <v>10</v>
      </c>
      <c r="F38">
        <v>30</v>
      </c>
      <c r="G38" t="s">
        <v>9</v>
      </c>
      <c r="H38">
        <v>13</v>
      </c>
      <c r="I38" t="s">
        <v>16</v>
      </c>
      <c r="J38" t="s">
        <v>16</v>
      </c>
      <c r="K38" t="s">
        <v>15</v>
      </c>
      <c r="L38" t="s">
        <v>5</v>
      </c>
      <c r="M38" t="s">
        <v>4</v>
      </c>
      <c r="N38" t="s">
        <v>26</v>
      </c>
      <c r="O38" t="s">
        <v>30</v>
      </c>
      <c r="P38">
        <v>6782</v>
      </c>
      <c r="Q38" t="s">
        <v>248</v>
      </c>
      <c r="R38" t="s">
        <v>249</v>
      </c>
      <c r="S38" t="s">
        <v>250</v>
      </c>
      <c r="T38">
        <v>201904</v>
      </c>
      <c r="U38">
        <v>260921</v>
      </c>
      <c r="V38" t="s">
        <v>196</v>
      </c>
      <c r="W38">
        <v>88299</v>
      </c>
      <c r="X38" t="s">
        <v>196</v>
      </c>
      <c r="Y38">
        <v>55245</v>
      </c>
      <c r="Z38">
        <v>0</v>
      </c>
      <c r="AA38" t="s">
        <v>238</v>
      </c>
      <c r="AB38">
        <v>0</v>
      </c>
      <c r="AC38" t="s">
        <v>238</v>
      </c>
      <c r="AD38" t="s">
        <v>238</v>
      </c>
      <c r="AE38" t="s">
        <v>28</v>
      </c>
      <c r="AF38" t="s">
        <v>238</v>
      </c>
      <c r="AG38" t="s">
        <v>238</v>
      </c>
      <c r="AH38" t="s">
        <v>240</v>
      </c>
      <c r="AI38" t="s">
        <v>241</v>
      </c>
      <c r="AJ38">
        <v>3</v>
      </c>
      <c r="AK38" t="s">
        <v>242</v>
      </c>
      <c r="AL38" s="25">
        <v>42655</v>
      </c>
      <c r="AM38">
        <v>20161012</v>
      </c>
      <c r="AN38">
        <v>0</v>
      </c>
      <c r="AO38">
        <v>4021.2</v>
      </c>
      <c r="AP38" t="s">
        <v>251</v>
      </c>
      <c r="AQ38" t="s">
        <v>244</v>
      </c>
      <c r="AR38" s="25">
        <v>43818</v>
      </c>
      <c r="AS38" s="25">
        <v>43840</v>
      </c>
      <c r="AT38">
        <v>30</v>
      </c>
      <c r="AU38">
        <v>0</v>
      </c>
      <c r="AV38" t="s">
        <v>252</v>
      </c>
      <c r="AW38" t="s">
        <v>246</v>
      </c>
      <c r="AX38">
        <v>7069.1702260000002</v>
      </c>
      <c r="AY38">
        <v>592088.57250699995</v>
      </c>
      <c r="AZ38">
        <v>28</v>
      </c>
      <c r="BA38">
        <f t="shared" si="0"/>
        <v>13.59</v>
      </c>
    </row>
    <row r="39" spans="1:53" x14ac:dyDescent="0.25">
      <c r="A39">
        <v>38</v>
      </c>
      <c r="B39" t="s">
        <v>12</v>
      </c>
      <c r="C39" t="s">
        <v>11</v>
      </c>
      <c r="D39">
        <v>5</v>
      </c>
      <c r="E39" t="s">
        <v>10</v>
      </c>
      <c r="F39">
        <v>30</v>
      </c>
      <c r="G39" t="s">
        <v>9</v>
      </c>
      <c r="H39">
        <v>14</v>
      </c>
      <c r="I39" t="s">
        <v>7</v>
      </c>
      <c r="J39" t="s">
        <v>28</v>
      </c>
      <c r="K39" t="s">
        <v>42</v>
      </c>
      <c r="L39" t="s">
        <v>5</v>
      </c>
      <c r="M39" t="s">
        <v>4</v>
      </c>
      <c r="N39" t="s">
        <v>14</v>
      </c>
      <c r="O39" t="s">
        <v>49</v>
      </c>
      <c r="P39">
        <v>6782</v>
      </c>
      <c r="Q39" t="s">
        <v>248</v>
      </c>
      <c r="R39" t="s">
        <v>249</v>
      </c>
      <c r="S39" t="s">
        <v>250</v>
      </c>
      <c r="T39">
        <v>201904</v>
      </c>
      <c r="U39">
        <v>260921</v>
      </c>
      <c r="V39" t="s">
        <v>196</v>
      </c>
      <c r="W39">
        <v>88299</v>
      </c>
      <c r="X39" t="s">
        <v>196</v>
      </c>
      <c r="Y39">
        <v>55245</v>
      </c>
      <c r="Z39">
        <v>0</v>
      </c>
      <c r="AA39" t="s">
        <v>238</v>
      </c>
      <c r="AB39">
        <v>0</v>
      </c>
      <c r="AC39" t="s">
        <v>238</v>
      </c>
      <c r="AD39" t="s">
        <v>238</v>
      </c>
      <c r="AE39" t="s">
        <v>28</v>
      </c>
      <c r="AF39" t="s">
        <v>238</v>
      </c>
      <c r="AG39" t="s">
        <v>238</v>
      </c>
      <c r="AH39" t="s">
        <v>240</v>
      </c>
      <c r="AI39" t="s">
        <v>241</v>
      </c>
      <c r="AJ39">
        <v>3</v>
      </c>
      <c r="AK39" t="s">
        <v>242</v>
      </c>
      <c r="AL39" s="25">
        <v>42655</v>
      </c>
      <c r="AM39">
        <v>20161012</v>
      </c>
      <c r="AN39">
        <v>0</v>
      </c>
      <c r="AO39">
        <v>4021.2</v>
      </c>
      <c r="AP39" t="s">
        <v>251</v>
      </c>
      <c r="AQ39" t="s">
        <v>244</v>
      </c>
      <c r="AR39" s="25">
        <v>43818</v>
      </c>
      <c r="AS39" s="25">
        <v>43840</v>
      </c>
      <c r="AT39">
        <v>30</v>
      </c>
      <c r="AU39">
        <v>0</v>
      </c>
      <c r="AV39" t="s">
        <v>252</v>
      </c>
      <c r="AW39" t="s">
        <v>246</v>
      </c>
      <c r="AX39">
        <v>6021.2453750000004</v>
      </c>
      <c r="AY39">
        <v>610862.84059100004</v>
      </c>
      <c r="AZ39">
        <v>48</v>
      </c>
      <c r="BA39">
        <f t="shared" si="0"/>
        <v>14.02</v>
      </c>
    </row>
    <row r="40" spans="1:53" x14ac:dyDescent="0.25">
      <c r="A40">
        <v>39</v>
      </c>
      <c r="B40" t="s">
        <v>12</v>
      </c>
      <c r="C40" t="s">
        <v>11</v>
      </c>
      <c r="D40">
        <v>5</v>
      </c>
      <c r="E40" t="s">
        <v>10</v>
      </c>
      <c r="F40">
        <v>30</v>
      </c>
      <c r="G40" t="s">
        <v>9</v>
      </c>
      <c r="H40">
        <v>14</v>
      </c>
      <c r="I40" t="s">
        <v>7</v>
      </c>
      <c r="J40" t="s">
        <v>7</v>
      </c>
      <c r="K40" t="s">
        <v>40</v>
      </c>
      <c r="L40" t="s">
        <v>5</v>
      </c>
      <c r="M40" t="s">
        <v>4</v>
      </c>
      <c r="N40" t="s">
        <v>14</v>
      </c>
      <c r="O40" t="s">
        <v>52</v>
      </c>
      <c r="P40">
        <v>6782</v>
      </c>
      <c r="Q40" t="s">
        <v>248</v>
      </c>
      <c r="R40" t="s">
        <v>249</v>
      </c>
      <c r="S40" t="s">
        <v>250</v>
      </c>
      <c r="T40">
        <v>201904</v>
      </c>
      <c r="U40">
        <v>260921</v>
      </c>
      <c r="V40" t="s">
        <v>196</v>
      </c>
      <c r="W40">
        <v>88299</v>
      </c>
      <c r="X40" t="s">
        <v>196</v>
      </c>
      <c r="Y40">
        <v>55245</v>
      </c>
      <c r="Z40">
        <v>0</v>
      </c>
      <c r="AA40" t="s">
        <v>238</v>
      </c>
      <c r="AB40">
        <v>0</v>
      </c>
      <c r="AC40" t="s">
        <v>238</v>
      </c>
      <c r="AD40" t="s">
        <v>238</v>
      </c>
      <c r="AE40" t="s">
        <v>28</v>
      </c>
      <c r="AF40" t="s">
        <v>238</v>
      </c>
      <c r="AG40" t="s">
        <v>238</v>
      </c>
      <c r="AH40" t="s">
        <v>240</v>
      </c>
      <c r="AI40" t="s">
        <v>241</v>
      </c>
      <c r="AJ40">
        <v>3</v>
      </c>
      <c r="AK40" t="s">
        <v>242</v>
      </c>
      <c r="AL40" s="25">
        <v>42655</v>
      </c>
      <c r="AM40">
        <v>20161012</v>
      </c>
      <c r="AN40">
        <v>0</v>
      </c>
      <c r="AO40">
        <v>4021.2</v>
      </c>
      <c r="AP40" t="s">
        <v>251</v>
      </c>
      <c r="AQ40" t="s">
        <v>244</v>
      </c>
      <c r="AR40" s="25">
        <v>43818</v>
      </c>
      <c r="AS40" s="25">
        <v>43840</v>
      </c>
      <c r="AT40">
        <v>30</v>
      </c>
      <c r="AU40">
        <v>0</v>
      </c>
      <c r="AV40" t="s">
        <v>252</v>
      </c>
      <c r="AW40" t="s">
        <v>246</v>
      </c>
      <c r="AX40">
        <v>6002.7980440000001</v>
      </c>
      <c r="AY40">
        <v>605241.582406</v>
      </c>
      <c r="AZ40">
        <v>47</v>
      </c>
      <c r="BA40">
        <f t="shared" si="0"/>
        <v>13.89</v>
      </c>
    </row>
    <row r="41" spans="1:53" x14ac:dyDescent="0.25">
      <c r="A41">
        <v>40</v>
      </c>
      <c r="B41" t="s">
        <v>12</v>
      </c>
      <c r="C41" t="s">
        <v>11</v>
      </c>
      <c r="D41">
        <v>5</v>
      </c>
      <c r="E41" t="s">
        <v>10</v>
      </c>
      <c r="F41">
        <v>30</v>
      </c>
      <c r="G41" t="s">
        <v>9</v>
      </c>
      <c r="H41">
        <v>15</v>
      </c>
      <c r="I41" t="s">
        <v>7</v>
      </c>
      <c r="J41" t="s">
        <v>28</v>
      </c>
      <c r="K41" t="s">
        <v>42</v>
      </c>
      <c r="L41" t="s">
        <v>5</v>
      </c>
      <c r="M41" t="s">
        <v>4</v>
      </c>
      <c r="N41" t="s">
        <v>3</v>
      </c>
      <c r="O41" t="s">
        <v>41</v>
      </c>
      <c r="P41">
        <v>6782</v>
      </c>
      <c r="Q41" t="s">
        <v>248</v>
      </c>
      <c r="R41" t="s">
        <v>249</v>
      </c>
      <c r="S41" t="s">
        <v>250</v>
      </c>
      <c r="T41">
        <v>201904</v>
      </c>
      <c r="U41">
        <v>260921</v>
      </c>
      <c r="V41" t="s">
        <v>196</v>
      </c>
      <c r="W41">
        <v>88299</v>
      </c>
      <c r="X41" t="s">
        <v>196</v>
      </c>
      <c r="Y41">
        <v>55245</v>
      </c>
      <c r="Z41">
        <v>0</v>
      </c>
      <c r="AA41" t="s">
        <v>238</v>
      </c>
      <c r="AB41">
        <v>0</v>
      </c>
      <c r="AC41" t="s">
        <v>238</v>
      </c>
      <c r="AD41" t="s">
        <v>238</v>
      </c>
      <c r="AE41" t="s">
        <v>28</v>
      </c>
      <c r="AF41" t="s">
        <v>238</v>
      </c>
      <c r="AG41" t="s">
        <v>238</v>
      </c>
      <c r="AH41" t="s">
        <v>240</v>
      </c>
      <c r="AI41" t="s">
        <v>241</v>
      </c>
      <c r="AJ41">
        <v>3</v>
      </c>
      <c r="AK41" t="s">
        <v>242</v>
      </c>
      <c r="AL41" s="25">
        <v>42655</v>
      </c>
      <c r="AM41">
        <v>20161012</v>
      </c>
      <c r="AN41">
        <v>0</v>
      </c>
      <c r="AO41">
        <v>4021.2</v>
      </c>
      <c r="AP41" t="s">
        <v>251</v>
      </c>
      <c r="AQ41" t="s">
        <v>244</v>
      </c>
      <c r="AR41" s="25">
        <v>43818</v>
      </c>
      <c r="AS41" s="25">
        <v>43840</v>
      </c>
      <c r="AT41">
        <v>30</v>
      </c>
      <c r="AU41">
        <v>0</v>
      </c>
      <c r="AV41" t="s">
        <v>252</v>
      </c>
      <c r="AW41" t="s">
        <v>246</v>
      </c>
      <c r="AX41">
        <v>5735.3874089999999</v>
      </c>
      <c r="AY41">
        <v>511623.36927800003</v>
      </c>
      <c r="AZ41">
        <v>64</v>
      </c>
      <c r="BA41">
        <f t="shared" si="0"/>
        <v>11.75</v>
      </c>
    </row>
    <row r="42" spans="1:53" x14ac:dyDescent="0.25">
      <c r="A42">
        <v>41</v>
      </c>
      <c r="B42" t="s">
        <v>12</v>
      </c>
      <c r="C42" t="s">
        <v>11</v>
      </c>
      <c r="D42">
        <v>5</v>
      </c>
      <c r="E42" t="s">
        <v>10</v>
      </c>
      <c r="F42">
        <v>30</v>
      </c>
      <c r="G42" t="s">
        <v>9</v>
      </c>
      <c r="H42">
        <v>15</v>
      </c>
      <c r="I42" t="s">
        <v>7</v>
      </c>
      <c r="J42" t="s">
        <v>7</v>
      </c>
      <c r="K42" t="s">
        <v>40</v>
      </c>
      <c r="L42" t="s">
        <v>5</v>
      </c>
      <c r="M42" t="s">
        <v>4</v>
      </c>
      <c r="N42" t="s">
        <v>3</v>
      </c>
      <c r="O42" t="s">
        <v>39</v>
      </c>
      <c r="P42">
        <v>6782</v>
      </c>
      <c r="Q42" t="s">
        <v>248</v>
      </c>
      <c r="R42" t="s">
        <v>249</v>
      </c>
      <c r="S42" t="s">
        <v>250</v>
      </c>
      <c r="T42">
        <v>201904</v>
      </c>
      <c r="U42">
        <v>260921</v>
      </c>
      <c r="V42" t="s">
        <v>196</v>
      </c>
      <c r="W42">
        <v>88299</v>
      </c>
      <c r="X42" t="s">
        <v>196</v>
      </c>
      <c r="Y42">
        <v>55245</v>
      </c>
      <c r="Z42">
        <v>0</v>
      </c>
      <c r="AA42" t="s">
        <v>238</v>
      </c>
      <c r="AB42">
        <v>0</v>
      </c>
      <c r="AC42" t="s">
        <v>238</v>
      </c>
      <c r="AD42" t="s">
        <v>238</v>
      </c>
      <c r="AE42" t="s">
        <v>28</v>
      </c>
      <c r="AF42" t="s">
        <v>238</v>
      </c>
      <c r="AG42" t="s">
        <v>238</v>
      </c>
      <c r="AH42" t="s">
        <v>240</v>
      </c>
      <c r="AI42" t="s">
        <v>241</v>
      </c>
      <c r="AJ42">
        <v>3</v>
      </c>
      <c r="AK42" t="s">
        <v>242</v>
      </c>
      <c r="AL42" s="25">
        <v>42655</v>
      </c>
      <c r="AM42">
        <v>20161012</v>
      </c>
      <c r="AN42">
        <v>0</v>
      </c>
      <c r="AO42">
        <v>4021.2</v>
      </c>
      <c r="AP42" t="s">
        <v>251</v>
      </c>
      <c r="AQ42" t="s">
        <v>244</v>
      </c>
      <c r="AR42" s="25">
        <v>43818</v>
      </c>
      <c r="AS42" s="25">
        <v>43840</v>
      </c>
      <c r="AT42">
        <v>30</v>
      </c>
      <c r="AU42">
        <v>0</v>
      </c>
      <c r="AV42" t="s">
        <v>252</v>
      </c>
      <c r="AW42" t="s">
        <v>246</v>
      </c>
      <c r="AX42">
        <v>5854.6291350000001</v>
      </c>
      <c r="AY42">
        <v>537696.50608800002</v>
      </c>
      <c r="AZ42">
        <v>63</v>
      </c>
      <c r="BA42">
        <f t="shared" si="0"/>
        <v>12.34</v>
      </c>
    </row>
    <row r="43" spans="1:53" x14ac:dyDescent="0.25">
      <c r="A43">
        <v>42</v>
      </c>
      <c r="B43" t="s">
        <v>12</v>
      </c>
      <c r="C43" t="s">
        <v>11</v>
      </c>
      <c r="D43">
        <v>5</v>
      </c>
      <c r="E43" t="s">
        <v>10</v>
      </c>
      <c r="F43">
        <v>30</v>
      </c>
      <c r="G43" t="s">
        <v>9</v>
      </c>
      <c r="H43">
        <v>14</v>
      </c>
      <c r="I43" t="s">
        <v>28</v>
      </c>
      <c r="J43" t="s">
        <v>28</v>
      </c>
      <c r="K43" t="s">
        <v>44</v>
      </c>
      <c r="L43" t="s">
        <v>5</v>
      </c>
      <c r="M43" t="s">
        <v>4</v>
      </c>
      <c r="N43" t="s">
        <v>14</v>
      </c>
      <c r="O43" t="s">
        <v>43</v>
      </c>
      <c r="P43">
        <v>6782</v>
      </c>
      <c r="Q43" t="s">
        <v>248</v>
      </c>
      <c r="R43" t="s">
        <v>249</v>
      </c>
      <c r="S43" t="s">
        <v>250</v>
      </c>
      <c r="T43">
        <v>201904</v>
      </c>
      <c r="U43">
        <v>260921</v>
      </c>
      <c r="V43" t="s">
        <v>196</v>
      </c>
      <c r="W43">
        <v>88299</v>
      </c>
      <c r="X43" t="s">
        <v>196</v>
      </c>
      <c r="Y43">
        <v>55245</v>
      </c>
      <c r="Z43">
        <v>0</v>
      </c>
      <c r="AA43" t="s">
        <v>238</v>
      </c>
      <c r="AB43">
        <v>0</v>
      </c>
      <c r="AC43" t="s">
        <v>238</v>
      </c>
      <c r="AD43" t="s">
        <v>238</v>
      </c>
      <c r="AE43" t="s">
        <v>28</v>
      </c>
      <c r="AF43" t="s">
        <v>238</v>
      </c>
      <c r="AG43" t="s">
        <v>238</v>
      </c>
      <c r="AH43" t="s">
        <v>240</v>
      </c>
      <c r="AI43" t="s">
        <v>241</v>
      </c>
      <c r="AJ43">
        <v>3</v>
      </c>
      <c r="AK43" t="s">
        <v>242</v>
      </c>
      <c r="AL43" s="25">
        <v>42655</v>
      </c>
      <c r="AM43">
        <v>20161012</v>
      </c>
      <c r="AN43">
        <v>0</v>
      </c>
      <c r="AO43">
        <v>4021.2</v>
      </c>
      <c r="AP43" t="s">
        <v>251</v>
      </c>
      <c r="AQ43" t="s">
        <v>244</v>
      </c>
      <c r="AR43" s="25">
        <v>43818</v>
      </c>
      <c r="AS43" s="25">
        <v>43840</v>
      </c>
      <c r="AT43">
        <v>30</v>
      </c>
      <c r="AU43">
        <v>0</v>
      </c>
      <c r="AV43" t="s">
        <v>252</v>
      </c>
      <c r="AW43" t="s">
        <v>246</v>
      </c>
      <c r="AX43">
        <v>5793.2926379999999</v>
      </c>
      <c r="AY43">
        <v>539874.11206299998</v>
      </c>
      <c r="AZ43">
        <v>52</v>
      </c>
      <c r="BA43">
        <f t="shared" si="0"/>
        <v>12.39</v>
      </c>
    </row>
    <row r="44" spans="1:53" x14ac:dyDescent="0.25">
      <c r="A44">
        <v>43</v>
      </c>
      <c r="B44" t="s">
        <v>12</v>
      </c>
      <c r="C44" t="s">
        <v>11</v>
      </c>
      <c r="D44">
        <v>5</v>
      </c>
      <c r="E44" t="s">
        <v>10</v>
      </c>
      <c r="F44">
        <v>30</v>
      </c>
      <c r="G44" t="s">
        <v>9</v>
      </c>
      <c r="H44">
        <v>14</v>
      </c>
      <c r="I44" t="s">
        <v>28</v>
      </c>
      <c r="J44" t="s">
        <v>7</v>
      </c>
      <c r="K44" t="s">
        <v>46</v>
      </c>
      <c r="L44" t="s">
        <v>5</v>
      </c>
      <c r="M44" t="s">
        <v>4</v>
      </c>
      <c r="N44" t="s">
        <v>14</v>
      </c>
      <c r="O44" t="s">
        <v>45</v>
      </c>
      <c r="P44">
        <v>6782</v>
      </c>
      <c r="Q44" t="s">
        <v>248</v>
      </c>
      <c r="R44" t="s">
        <v>249</v>
      </c>
      <c r="S44" t="s">
        <v>250</v>
      </c>
      <c r="T44">
        <v>201904</v>
      </c>
      <c r="U44">
        <v>260921</v>
      </c>
      <c r="V44" t="s">
        <v>196</v>
      </c>
      <c r="W44">
        <v>88299</v>
      </c>
      <c r="X44" t="s">
        <v>196</v>
      </c>
      <c r="Y44">
        <v>55245</v>
      </c>
      <c r="Z44">
        <v>0</v>
      </c>
      <c r="AA44" t="s">
        <v>238</v>
      </c>
      <c r="AB44">
        <v>0</v>
      </c>
      <c r="AC44" t="s">
        <v>238</v>
      </c>
      <c r="AD44" t="s">
        <v>238</v>
      </c>
      <c r="AE44" t="s">
        <v>28</v>
      </c>
      <c r="AF44" t="s">
        <v>238</v>
      </c>
      <c r="AG44" t="s">
        <v>238</v>
      </c>
      <c r="AH44" t="s">
        <v>240</v>
      </c>
      <c r="AI44" t="s">
        <v>241</v>
      </c>
      <c r="AJ44">
        <v>3</v>
      </c>
      <c r="AK44" t="s">
        <v>242</v>
      </c>
      <c r="AL44" s="25">
        <v>42655</v>
      </c>
      <c r="AM44">
        <v>20161012</v>
      </c>
      <c r="AN44">
        <v>0</v>
      </c>
      <c r="AO44">
        <v>4021.2</v>
      </c>
      <c r="AP44" t="s">
        <v>251</v>
      </c>
      <c r="AQ44" t="s">
        <v>244</v>
      </c>
      <c r="AR44" s="25">
        <v>43818</v>
      </c>
      <c r="AS44" s="25">
        <v>43840</v>
      </c>
      <c r="AT44">
        <v>30</v>
      </c>
      <c r="AU44">
        <v>0</v>
      </c>
      <c r="AV44" t="s">
        <v>252</v>
      </c>
      <c r="AW44" t="s">
        <v>246</v>
      </c>
      <c r="AX44">
        <v>5832.0406739999999</v>
      </c>
      <c r="AY44">
        <v>554980.466304</v>
      </c>
      <c r="AZ44">
        <v>51</v>
      </c>
      <c r="BA44">
        <f t="shared" si="0"/>
        <v>12.74</v>
      </c>
    </row>
    <row r="45" spans="1:53" x14ac:dyDescent="0.25">
      <c r="A45">
        <v>44</v>
      </c>
      <c r="B45" t="s">
        <v>12</v>
      </c>
      <c r="C45" t="s">
        <v>11</v>
      </c>
      <c r="D45">
        <v>5</v>
      </c>
      <c r="E45" t="s">
        <v>10</v>
      </c>
      <c r="F45">
        <v>30</v>
      </c>
      <c r="G45" t="s">
        <v>9</v>
      </c>
      <c r="H45">
        <v>15</v>
      </c>
      <c r="I45" t="s">
        <v>16</v>
      </c>
      <c r="J45" t="s">
        <v>28</v>
      </c>
      <c r="K45" t="s">
        <v>27</v>
      </c>
      <c r="L45" t="s">
        <v>5</v>
      </c>
      <c r="M45" t="s">
        <v>4</v>
      </c>
      <c r="N45" t="s">
        <v>3</v>
      </c>
      <c r="O45" t="s">
        <v>35</v>
      </c>
      <c r="P45">
        <v>6782</v>
      </c>
      <c r="Q45" t="s">
        <v>248</v>
      </c>
      <c r="R45" t="s">
        <v>249</v>
      </c>
      <c r="S45" t="s">
        <v>250</v>
      </c>
      <c r="T45">
        <v>201904</v>
      </c>
      <c r="U45">
        <v>260921</v>
      </c>
      <c r="V45" t="s">
        <v>196</v>
      </c>
      <c r="W45">
        <v>88299</v>
      </c>
      <c r="X45" t="s">
        <v>196</v>
      </c>
      <c r="Y45">
        <v>55245</v>
      </c>
      <c r="Z45">
        <v>0</v>
      </c>
      <c r="AA45" t="s">
        <v>238</v>
      </c>
      <c r="AB45">
        <v>0</v>
      </c>
      <c r="AC45" t="s">
        <v>238</v>
      </c>
      <c r="AD45" t="s">
        <v>238</v>
      </c>
      <c r="AE45" t="s">
        <v>28</v>
      </c>
      <c r="AF45" t="s">
        <v>238</v>
      </c>
      <c r="AG45" t="s">
        <v>238</v>
      </c>
      <c r="AH45" t="s">
        <v>240</v>
      </c>
      <c r="AI45" t="s">
        <v>241</v>
      </c>
      <c r="AJ45">
        <v>3</v>
      </c>
      <c r="AK45" t="s">
        <v>242</v>
      </c>
      <c r="AL45" s="25">
        <v>42655</v>
      </c>
      <c r="AM45">
        <v>20161012</v>
      </c>
      <c r="AN45">
        <v>0</v>
      </c>
      <c r="AO45">
        <v>4021.2</v>
      </c>
      <c r="AP45" t="s">
        <v>251</v>
      </c>
      <c r="AQ45" t="s">
        <v>244</v>
      </c>
      <c r="AR45" s="25">
        <v>43818</v>
      </c>
      <c r="AS45" s="25">
        <v>43840</v>
      </c>
      <c r="AT45">
        <v>30</v>
      </c>
      <c r="AU45">
        <v>0</v>
      </c>
      <c r="AV45" t="s">
        <v>252</v>
      </c>
      <c r="AW45" t="s">
        <v>246</v>
      </c>
      <c r="AX45">
        <v>562.56421699999999</v>
      </c>
      <c r="AY45">
        <v>1682.4304239999999</v>
      </c>
      <c r="AZ45">
        <v>60</v>
      </c>
      <c r="BA45">
        <f t="shared" si="0"/>
        <v>0.04</v>
      </c>
    </row>
    <row r="46" spans="1:53" x14ac:dyDescent="0.25">
      <c r="A46">
        <v>47</v>
      </c>
      <c r="B46" t="s">
        <v>12</v>
      </c>
      <c r="C46" t="s">
        <v>11</v>
      </c>
      <c r="D46">
        <v>5</v>
      </c>
      <c r="E46" t="s">
        <v>10</v>
      </c>
      <c r="F46">
        <v>30</v>
      </c>
      <c r="G46" t="s">
        <v>9</v>
      </c>
      <c r="H46">
        <v>13</v>
      </c>
      <c r="I46" t="s">
        <v>8</v>
      </c>
      <c r="J46" t="s">
        <v>8</v>
      </c>
      <c r="K46" t="s">
        <v>18</v>
      </c>
      <c r="L46" t="s">
        <v>5</v>
      </c>
      <c r="M46" t="s">
        <v>4</v>
      </c>
      <c r="N46" t="s">
        <v>26</v>
      </c>
      <c r="O46" t="s">
        <v>65</v>
      </c>
      <c r="P46">
        <v>6782</v>
      </c>
      <c r="Q46" t="s">
        <v>248</v>
      </c>
      <c r="R46" t="s">
        <v>249</v>
      </c>
      <c r="S46" t="s">
        <v>250</v>
      </c>
      <c r="T46">
        <v>201904</v>
      </c>
      <c r="U46">
        <v>260921</v>
      </c>
      <c r="V46" t="s">
        <v>196</v>
      </c>
      <c r="W46">
        <v>88299</v>
      </c>
      <c r="X46" t="s">
        <v>196</v>
      </c>
      <c r="Y46">
        <v>55245</v>
      </c>
      <c r="Z46">
        <v>0</v>
      </c>
      <c r="AA46" t="s">
        <v>238</v>
      </c>
      <c r="AB46">
        <v>0</v>
      </c>
      <c r="AC46" t="s">
        <v>238</v>
      </c>
      <c r="AD46" t="s">
        <v>238</v>
      </c>
      <c r="AE46" t="s">
        <v>28</v>
      </c>
      <c r="AF46" t="s">
        <v>238</v>
      </c>
      <c r="AG46" t="s">
        <v>238</v>
      </c>
      <c r="AH46" t="s">
        <v>240</v>
      </c>
      <c r="AI46" t="s">
        <v>241</v>
      </c>
      <c r="AJ46">
        <v>3</v>
      </c>
      <c r="AK46" t="s">
        <v>242</v>
      </c>
      <c r="AL46" s="25">
        <v>42655</v>
      </c>
      <c r="AM46">
        <v>20161012</v>
      </c>
      <c r="AN46">
        <v>0</v>
      </c>
      <c r="AO46">
        <v>4021.2</v>
      </c>
      <c r="AP46" t="s">
        <v>251</v>
      </c>
      <c r="AQ46" t="s">
        <v>244</v>
      </c>
      <c r="AR46" s="25">
        <v>43818</v>
      </c>
      <c r="AS46" s="25">
        <v>43840</v>
      </c>
      <c r="AT46">
        <v>30</v>
      </c>
      <c r="AU46">
        <v>0</v>
      </c>
      <c r="AV46" t="s">
        <v>252</v>
      </c>
      <c r="AW46" t="s">
        <v>246</v>
      </c>
      <c r="AX46">
        <v>4614.0648229999997</v>
      </c>
      <c r="AY46">
        <v>1359471.244189</v>
      </c>
      <c r="AZ46">
        <v>23</v>
      </c>
      <c r="BA46">
        <f t="shared" si="0"/>
        <v>31.21</v>
      </c>
    </row>
    <row r="47" spans="1:53" x14ac:dyDescent="0.25">
      <c r="A47">
        <v>48</v>
      </c>
      <c r="B47" t="s">
        <v>12</v>
      </c>
      <c r="C47" t="s">
        <v>11</v>
      </c>
      <c r="D47">
        <v>5</v>
      </c>
      <c r="E47" t="s">
        <v>10</v>
      </c>
      <c r="F47">
        <v>30</v>
      </c>
      <c r="G47" t="s">
        <v>9</v>
      </c>
      <c r="H47">
        <v>13</v>
      </c>
      <c r="I47" t="s">
        <v>8</v>
      </c>
      <c r="J47" t="s">
        <v>16</v>
      </c>
      <c r="K47" t="s">
        <v>24</v>
      </c>
      <c r="L47" t="s">
        <v>5</v>
      </c>
      <c r="M47" t="s">
        <v>4</v>
      </c>
      <c r="N47" t="s">
        <v>26</v>
      </c>
      <c r="O47" t="s">
        <v>57</v>
      </c>
      <c r="P47">
        <v>6782</v>
      </c>
      <c r="Q47" t="s">
        <v>248</v>
      </c>
      <c r="R47" t="s">
        <v>249</v>
      </c>
      <c r="S47" t="s">
        <v>250</v>
      </c>
      <c r="T47">
        <v>201904</v>
      </c>
      <c r="U47">
        <v>260921</v>
      </c>
      <c r="V47" t="s">
        <v>196</v>
      </c>
      <c r="W47">
        <v>88299</v>
      </c>
      <c r="X47" t="s">
        <v>196</v>
      </c>
      <c r="Y47">
        <v>55245</v>
      </c>
      <c r="Z47">
        <v>0</v>
      </c>
      <c r="AA47" t="s">
        <v>238</v>
      </c>
      <c r="AB47">
        <v>0</v>
      </c>
      <c r="AC47" t="s">
        <v>238</v>
      </c>
      <c r="AD47" t="s">
        <v>238</v>
      </c>
      <c r="AE47" t="s">
        <v>28</v>
      </c>
      <c r="AF47" t="s">
        <v>238</v>
      </c>
      <c r="AG47" t="s">
        <v>238</v>
      </c>
      <c r="AH47" t="s">
        <v>240</v>
      </c>
      <c r="AI47" t="s">
        <v>241</v>
      </c>
      <c r="AJ47">
        <v>3</v>
      </c>
      <c r="AK47" t="s">
        <v>242</v>
      </c>
      <c r="AL47" s="25">
        <v>42655</v>
      </c>
      <c r="AM47">
        <v>20161012</v>
      </c>
      <c r="AN47">
        <v>0</v>
      </c>
      <c r="AO47">
        <v>4021.2</v>
      </c>
      <c r="AP47" t="s">
        <v>251</v>
      </c>
      <c r="AQ47" t="s">
        <v>244</v>
      </c>
      <c r="AR47" s="25">
        <v>43818</v>
      </c>
      <c r="AS47" s="25">
        <v>43840</v>
      </c>
      <c r="AT47">
        <v>30</v>
      </c>
      <c r="AU47">
        <v>0</v>
      </c>
      <c r="AV47" t="s">
        <v>252</v>
      </c>
      <c r="AW47" t="s">
        <v>246</v>
      </c>
      <c r="AX47">
        <v>5774.180507</v>
      </c>
      <c r="AY47">
        <v>1497165.4744830001</v>
      </c>
      <c r="AZ47">
        <v>24</v>
      </c>
      <c r="BA47">
        <f t="shared" si="0"/>
        <v>34.369999999999997</v>
      </c>
    </row>
    <row r="48" spans="1:53" x14ac:dyDescent="0.25">
      <c r="A48">
        <v>49</v>
      </c>
      <c r="B48" t="s">
        <v>12</v>
      </c>
      <c r="C48" t="s">
        <v>11</v>
      </c>
      <c r="D48">
        <v>5</v>
      </c>
      <c r="E48" t="s">
        <v>10</v>
      </c>
      <c r="F48">
        <v>30</v>
      </c>
      <c r="G48" t="s">
        <v>9</v>
      </c>
      <c r="H48">
        <v>13</v>
      </c>
      <c r="I48" t="s">
        <v>8</v>
      </c>
      <c r="J48" t="s">
        <v>7</v>
      </c>
      <c r="K48" t="s">
        <v>6</v>
      </c>
      <c r="L48" t="s">
        <v>5</v>
      </c>
      <c r="M48" t="s">
        <v>4</v>
      </c>
      <c r="N48" t="s">
        <v>26</v>
      </c>
      <c r="O48" t="s">
        <v>79</v>
      </c>
      <c r="P48">
        <v>6782</v>
      </c>
      <c r="Q48" t="s">
        <v>248</v>
      </c>
      <c r="R48" t="s">
        <v>249</v>
      </c>
      <c r="S48" t="s">
        <v>250</v>
      </c>
      <c r="T48">
        <v>201904</v>
      </c>
      <c r="U48">
        <v>260921</v>
      </c>
      <c r="V48" t="s">
        <v>196</v>
      </c>
      <c r="W48">
        <v>88299</v>
      </c>
      <c r="X48" t="s">
        <v>196</v>
      </c>
      <c r="Y48">
        <v>55245</v>
      </c>
      <c r="Z48">
        <v>0</v>
      </c>
      <c r="AA48" t="s">
        <v>238</v>
      </c>
      <c r="AB48">
        <v>0</v>
      </c>
      <c r="AC48" t="s">
        <v>238</v>
      </c>
      <c r="AD48" t="s">
        <v>238</v>
      </c>
      <c r="AE48" t="s">
        <v>28</v>
      </c>
      <c r="AF48" t="s">
        <v>238</v>
      </c>
      <c r="AG48" t="s">
        <v>238</v>
      </c>
      <c r="AH48" t="s">
        <v>240</v>
      </c>
      <c r="AI48" t="s">
        <v>241</v>
      </c>
      <c r="AJ48">
        <v>3</v>
      </c>
      <c r="AK48" t="s">
        <v>242</v>
      </c>
      <c r="AL48" s="25">
        <v>42655</v>
      </c>
      <c r="AM48">
        <v>20161012</v>
      </c>
      <c r="AN48">
        <v>0</v>
      </c>
      <c r="AO48">
        <v>4021.2</v>
      </c>
      <c r="AP48" t="s">
        <v>251</v>
      </c>
      <c r="AQ48" t="s">
        <v>244</v>
      </c>
      <c r="AR48" s="25">
        <v>43818</v>
      </c>
      <c r="AS48" s="25">
        <v>43840</v>
      </c>
      <c r="AT48">
        <v>30</v>
      </c>
      <c r="AU48">
        <v>0</v>
      </c>
      <c r="AV48" t="s">
        <v>252</v>
      </c>
      <c r="AW48" t="s">
        <v>246</v>
      </c>
      <c r="AX48">
        <v>4786.4072999999999</v>
      </c>
      <c r="AY48">
        <v>1471641.6352589999</v>
      </c>
      <c r="AZ48">
        <v>25</v>
      </c>
      <c r="BA48">
        <f t="shared" si="0"/>
        <v>33.78</v>
      </c>
    </row>
    <row r="49" spans="1:53" x14ac:dyDescent="0.25">
      <c r="A49">
        <v>50</v>
      </c>
      <c r="B49" t="s">
        <v>12</v>
      </c>
      <c r="C49" t="s">
        <v>11</v>
      </c>
      <c r="D49">
        <v>5</v>
      </c>
      <c r="E49" t="s">
        <v>10</v>
      </c>
      <c r="F49">
        <v>30</v>
      </c>
      <c r="G49" t="s">
        <v>9</v>
      </c>
      <c r="H49">
        <v>13</v>
      </c>
      <c r="I49" t="s">
        <v>8</v>
      </c>
      <c r="J49" t="s">
        <v>28</v>
      </c>
      <c r="K49" t="s">
        <v>33</v>
      </c>
      <c r="L49" t="s">
        <v>5</v>
      </c>
      <c r="M49" t="s">
        <v>4</v>
      </c>
      <c r="N49" t="s">
        <v>26</v>
      </c>
      <c r="O49" t="s">
        <v>59</v>
      </c>
      <c r="P49">
        <v>6782</v>
      </c>
      <c r="Q49" t="s">
        <v>248</v>
      </c>
      <c r="R49" t="s">
        <v>249</v>
      </c>
      <c r="S49" t="s">
        <v>250</v>
      </c>
      <c r="T49">
        <v>201904</v>
      </c>
      <c r="U49">
        <v>260921</v>
      </c>
      <c r="V49" t="s">
        <v>196</v>
      </c>
      <c r="W49">
        <v>88299</v>
      </c>
      <c r="X49" t="s">
        <v>196</v>
      </c>
      <c r="Y49">
        <v>55245</v>
      </c>
      <c r="Z49">
        <v>0</v>
      </c>
      <c r="AA49" t="s">
        <v>238</v>
      </c>
      <c r="AB49">
        <v>0</v>
      </c>
      <c r="AC49" t="s">
        <v>238</v>
      </c>
      <c r="AD49" t="s">
        <v>238</v>
      </c>
      <c r="AE49" t="s">
        <v>28</v>
      </c>
      <c r="AF49" t="s">
        <v>238</v>
      </c>
      <c r="AG49" t="s">
        <v>238</v>
      </c>
      <c r="AH49" t="s">
        <v>240</v>
      </c>
      <c r="AI49" t="s">
        <v>241</v>
      </c>
      <c r="AJ49">
        <v>3</v>
      </c>
      <c r="AK49" t="s">
        <v>242</v>
      </c>
      <c r="AL49" s="25">
        <v>42655</v>
      </c>
      <c r="AM49">
        <v>20161012</v>
      </c>
      <c r="AN49">
        <v>0</v>
      </c>
      <c r="AO49">
        <v>4021.2</v>
      </c>
      <c r="AP49" t="s">
        <v>251</v>
      </c>
      <c r="AQ49" t="s">
        <v>244</v>
      </c>
      <c r="AR49" s="25">
        <v>43818</v>
      </c>
      <c r="AS49" s="25">
        <v>43840</v>
      </c>
      <c r="AT49">
        <v>30</v>
      </c>
      <c r="AU49">
        <v>0</v>
      </c>
      <c r="AV49" t="s">
        <v>252</v>
      </c>
      <c r="AW49" t="s">
        <v>246</v>
      </c>
      <c r="AX49">
        <v>4846.9051929999996</v>
      </c>
      <c r="AY49">
        <v>777627.93254099996</v>
      </c>
      <c r="AZ49">
        <v>26</v>
      </c>
      <c r="BA49">
        <f t="shared" si="0"/>
        <v>17.850000000000001</v>
      </c>
    </row>
    <row r="50" spans="1:53" x14ac:dyDescent="0.25">
      <c r="A50">
        <v>51</v>
      </c>
      <c r="B50" t="s">
        <v>12</v>
      </c>
      <c r="C50" t="s">
        <v>11</v>
      </c>
      <c r="D50">
        <v>5</v>
      </c>
      <c r="E50" t="s">
        <v>10</v>
      </c>
      <c r="F50">
        <v>30</v>
      </c>
      <c r="G50" t="s">
        <v>9</v>
      </c>
      <c r="H50">
        <v>13</v>
      </c>
      <c r="I50" t="s">
        <v>16</v>
      </c>
      <c r="J50" t="s">
        <v>8</v>
      </c>
      <c r="K50" t="s">
        <v>22</v>
      </c>
      <c r="L50" t="s">
        <v>5</v>
      </c>
      <c r="M50" t="s">
        <v>4</v>
      </c>
      <c r="N50" t="s">
        <v>26</v>
      </c>
      <c r="O50" t="s">
        <v>77</v>
      </c>
      <c r="P50">
        <v>6782</v>
      </c>
      <c r="Q50" t="s">
        <v>248</v>
      </c>
      <c r="R50" t="s">
        <v>249</v>
      </c>
      <c r="S50" t="s">
        <v>250</v>
      </c>
      <c r="T50">
        <v>201904</v>
      </c>
      <c r="U50">
        <v>260921</v>
      </c>
      <c r="V50" t="s">
        <v>196</v>
      </c>
      <c r="W50">
        <v>88299</v>
      </c>
      <c r="X50" t="s">
        <v>196</v>
      </c>
      <c r="Y50">
        <v>55245</v>
      </c>
      <c r="Z50">
        <v>0</v>
      </c>
      <c r="AA50" t="s">
        <v>238</v>
      </c>
      <c r="AB50">
        <v>0</v>
      </c>
      <c r="AC50" t="s">
        <v>238</v>
      </c>
      <c r="AD50" t="s">
        <v>238</v>
      </c>
      <c r="AE50" t="s">
        <v>28</v>
      </c>
      <c r="AF50" t="s">
        <v>238</v>
      </c>
      <c r="AG50" t="s">
        <v>238</v>
      </c>
      <c r="AH50" t="s">
        <v>240</v>
      </c>
      <c r="AI50" t="s">
        <v>241</v>
      </c>
      <c r="AJ50">
        <v>3</v>
      </c>
      <c r="AK50" t="s">
        <v>242</v>
      </c>
      <c r="AL50" s="25">
        <v>42655</v>
      </c>
      <c r="AM50">
        <v>20161012</v>
      </c>
      <c r="AN50">
        <v>0</v>
      </c>
      <c r="AO50">
        <v>4021.2</v>
      </c>
      <c r="AP50" t="s">
        <v>251</v>
      </c>
      <c r="AQ50" t="s">
        <v>244</v>
      </c>
      <c r="AR50" s="25">
        <v>43818</v>
      </c>
      <c r="AS50" s="25">
        <v>43840</v>
      </c>
      <c r="AT50">
        <v>30</v>
      </c>
      <c r="AU50">
        <v>0</v>
      </c>
      <c r="AV50" t="s">
        <v>252</v>
      </c>
      <c r="AW50" t="s">
        <v>246</v>
      </c>
      <c r="AX50">
        <v>5080.3713019999996</v>
      </c>
      <c r="AY50">
        <v>1682254.6632920001</v>
      </c>
      <c r="AZ50">
        <v>27</v>
      </c>
      <c r="BA50">
        <f t="shared" si="0"/>
        <v>38.619999999999997</v>
      </c>
    </row>
    <row r="51" spans="1:53" x14ac:dyDescent="0.25">
      <c r="A51">
        <v>52</v>
      </c>
      <c r="B51" t="s">
        <v>12</v>
      </c>
      <c r="C51" t="s">
        <v>11</v>
      </c>
      <c r="D51">
        <v>5</v>
      </c>
      <c r="E51" t="s">
        <v>10</v>
      </c>
      <c r="F51">
        <v>30</v>
      </c>
      <c r="G51" t="s">
        <v>9</v>
      </c>
      <c r="H51">
        <v>13</v>
      </c>
      <c r="I51" t="s">
        <v>16</v>
      </c>
      <c r="J51" t="s">
        <v>7</v>
      </c>
      <c r="K51" t="s">
        <v>20</v>
      </c>
      <c r="L51" t="s">
        <v>5</v>
      </c>
      <c r="M51" t="s">
        <v>4</v>
      </c>
      <c r="N51" t="s">
        <v>26</v>
      </c>
      <c r="O51" t="s">
        <v>58</v>
      </c>
      <c r="P51">
        <v>6782</v>
      </c>
      <c r="Q51" t="s">
        <v>248</v>
      </c>
      <c r="R51" t="s">
        <v>249</v>
      </c>
      <c r="S51" t="s">
        <v>250</v>
      </c>
      <c r="T51">
        <v>201904</v>
      </c>
      <c r="U51">
        <v>260921</v>
      </c>
      <c r="V51" t="s">
        <v>196</v>
      </c>
      <c r="W51">
        <v>88299</v>
      </c>
      <c r="X51" t="s">
        <v>196</v>
      </c>
      <c r="Y51">
        <v>55245</v>
      </c>
      <c r="Z51">
        <v>0</v>
      </c>
      <c r="AA51" t="s">
        <v>238</v>
      </c>
      <c r="AB51">
        <v>0</v>
      </c>
      <c r="AC51" t="s">
        <v>238</v>
      </c>
      <c r="AD51" t="s">
        <v>238</v>
      </c>
      <c r="AE51" t="s">
        <v>28</v>
      </c>
      <c r="AF51" t="s">
        <v>238</v>
      </c>
      <c r="AG51" t="s">
        <v>238</v>
      </c>
      <c r="AH51" t="s">
        <v>240</v>
      </c>
      <c r="AI51" t="s">
        <v>241</v>
      </c>
      <c r="AJ51">
        <v>3</v>
      </c>
      <c r="AK51" t="s">
        <v>242</v>
      </c>
      <c r="AL51" s="25">
        <v>42655</v>
      </c>
      <c r="AM51">
        <v>20161012</v>
      </c>
      <c r="AN51">
        <v>0</v>
      </c>
      <c r="AO51">
        <v>4021.2</v>
      </c>
      <c r="AP51" t="s">
        <v>251</v>
      </c>
      <c r="AQ51" t="s">
        <v>244</v>
      </c>
      <c r="AR51" s="25">
        <v>43818</v>
      </c>
      <c r="AS51" s="25">
        <v>43840</v>
      </c>
      <c r="AT51">
        <v>30</v>
      </c>
      <c r="AU51">
        <v>0</v>
      </c>
      <c r="AV51" t="s">
        <v>252</v>
      </c>
      <c r="AW51" t="s">
        <v>246</v>
      </c>
      <c r="AX51">
        <v>5049.8070719999996</v>
      </c>
      <c r="AY51">
        <v>988287.73705899995</v>
      </c>
      <c r="AZ51">
        <v>29</v>
      </c>
      <c r="BA51">
        <f t="shared" si="0"/>
        <v>22.69</v>
      </c>
    </row>
    <row r="52" spans="1:53" x14ac:dyDescent="0.25">
      <c r="A52">
        <v>53</v>
      </c>
      <c r="B52" t="s">
        <v>12</v>
      </c>
      <c r="C52" t="s">
        <v>11</v>
      </c>
      <c r="D52">
        <v>5</v>
      </c>
      <c r="E52" t="s">
        <v>10</v>
      </c>
      <c r="F52">
        <v>30</v>
      </c>
      <c r="G52" t="s">
        <v>9</v>
      </c>
      <c r="H52">
        <v>13</v>
      </c>
      <c r="I52" t="s">
        <v>28</v>
      </c>
      <c r="J52" t="s">
        <v>8</v>
      </c>
      <c r="K52" t="s">
        <v>48</v>
      </c>
      <c r="L52" t="s">
        <v>5</v>
      </c>
      <c r="M52" t="s">
        <v>4</v>
      </c>
      <c r="N52" t="s">
        <v>26</v>
      </c>
      <c r="O52" t="s">
        <v>76</v>
      </c>
      <c r="P52">
        <v>6782</v>
      </c>
      <c r="Q52" t="s">
        <v>248</v>
      </c>
      <c r="R52" t="s">
        <v>249</v>
      </c>
      <c r="S52" t="s">
        <v>250</v>
      </c>
      <c r="T52">
        <v>201904</v>
      </c>
      <c r="U52">
        <v>260921</v>
      </c>
      <c r="V52" t="s">
        <v>196</v>
      </c>
      <c r="W52">
        <v>88299</v>
      </c>
      <c r="X52" t="s">
        <v>196</v>
      </c>
      <c r="Y52">
        <v>55245</v>
      </c>
      <c r="Z52">
        <v>0</v>
      </c>
      <c r="AA52" t="s">
        <v>238</v>
      </c>
      <c r="AB52">
        <v>0</v>
      </c>
      <c r="AC52" t="s">
        <v>238</v>
      </c>
      <c r="AD52" t="s">
        <v>238</v>
      </c>
      <c r="AE52" t="s">
        <v>28</v>
      </c>
      <c r="AF52" t="s">
        <v>238</v>
      </c>
      <c r="AG52" t="s">
        <v>238</v>
      </c>
      <c r="AH52" t="s">
        <v>240</v>
      </c>
      <c r="AI52" t="s">
        <v>241</v>
      </c>
      <c r="AJ52">
        <v>3</v>
      </c>
      <c r="AK52" t="s">
        <v>242</v>
      </c>
      <c r="AL52" s="25">
        <v>42655</v>
      </c>
      <c r="AM52">
        <v>20161012</v>
      </c>
      <c r="AN52">
        <v>0</v>
      </c>
      <c r="AO52">
        <v>4021.2</v>
      </c>
      <c r="AP52" t="s">
        <v>251</v>
      </c>
      <c r="AQ52" t="s">
        <v>244</v>
      </c>
      <c r="AR52" s="25">
        <v>43818</v>
      </c>
      <c r="AS52" s="25">
        <v>43840</v>
      </c>
      <c r="AT52">
        <v>30</v>
      </c>
      <c r="AU52">
        <v>0</v>
      </c>
      <c r="AV52" t="s">
        <v>252</v>
      </c>
      <c r="AW52" t="s">
        <v>246</v>
      </c>
      <c r="AX52">
        <v>4790.5968220000004</v>
      </c>
      <c r="AY52">
        <v>1468550.8803030001</v>
      </c>
      <c r="AZ52">
        <v>33</v>
      </c>
      <c r="BA52">
        <f t="shared" si="0"/>
        <v>33.71</v>
      </c>
    </row>
    <row r="53" spans="1:53" x14ac:dyDescent="0.25">
      <c r="A53">
        <v>54</v>
      </c>
      <c r="B53" t="s">
        <v>12</v>
      </c>
      <c r="C53" t="s">
        <v>11</v>
      </c>
      <c r="D53">
        <v>5</v>
      </c>
      <c r="E53" t="s">
        <v>10</v>
      </c>
      <c r="F53">
        <v>30</v>
      </c>
      <c r="G53" t="s">
        <v>9</v>
      </c>
      <c r="H53">
        <v>13</v>
      </c>
      <c r="I53" t="s">
        <v>28</v>
      </c>
      <c r="J53" t="s">
        <v>7</v>
      </c>
      <c r="K53" t="s">
        <v>46</v>
      </c>
      <c r="L53" t="s">
        <v>5</v>
      </c>
      <c r="M53" t="s">
        <v>4</v>
      </c>
      <c r="N53" t="s">
        <v>26</v>
      </c>
      <c r="O53" t="s">
        <v>55</v>
      </c>
      <c r="P53">
        <v>6782</v>
      </c>
      <c r="Q53" t="s">
        <v>248</v>
      </c>
      <c r="R53" t="s">
        <v>249</v>
      </c>
      <c r="S53" t="s">
        <v>250</v>
      </c>
      <c r="T53">
        <v>201904</v>
      </c>
      <c r="U53">
        <v>260921</v>
      </c>
      <c r="V53" t="s">
        <v>196</v>
      </c>
      <c r="W53">
        <v>88299</v>
      </c>
      <c r="X53" t="s">
        <v>196</v>
      </c>
      <c r="Y53">
        <v>55245</v>
      </c>
      <c r="Z53">
        <v>0</v>
      </c>
      <c r="AA53" t="s">
        <v>238</v>
      </c>
      <c r="AB53">
        <v>0</v>
      </c>
      <c r="AC53" t="s">
        <v>238</v>
      </c>
      <c r="AD53" t="s">
        <v>238</v>
      </c>
      <c r="AE53" t="s">
        <v>28</v>
      </c>
      <c r="AF53" t="s">
        <v>238</v>
      </c>
      <c r="AG53" t="s">
        <v>238</v>
      </c>
      <c r="AH53" t="s">
        <v>240</v>
      </c>
      <c r="AI53" t="s">
        <v>241</v>
      </c>
      <c r="AJ53">
        <v>3</v>
      </c>
      <c r="AK53" t="s">
        <v>242</v>
      </c>
      <c r="AL53" s="25">
        <v>42655</v>
      </c>
      <c r="AM53">
        <v>20161012</v>
      </c>
      <c r="AN53">
        <v>0</v>
      </c>
      <c r="AO53">
        <v>4021.2</v>
      </c>
      <c r="AP53" t="s">
        <v>251</v>
      </c>
      <c r="AQ53" t="s">
        <v>244</v>
      </c>
      <c r="AR53" s="25">
        <v>43818</v>
      </c>
      <c r="AS53" s="25">
        <v>43840</v>
      </c>
      <c r="AT53">
        <v>30</v>
      </c>
      <c r="AU53">
        <v>0</v>
      </c>
      <c r="AV53" t="s">
        <v>252</v>
      </c>
      <c r="AW53" t="s">
        <v>246</v>
      </c>
      <c r="AX53">
        <v>4530.7922310000004</v>
      </c>
      <c r="AY53">
        <v>1266144.544279</v>
      </c>
      <c r="AZ53">
        <v>35</v>
      </c>
      <c r="BA53">
        <f t="shared" si="0"/>
        <v>29.07</v>
      </c>
    </row>
    <row r="54" spans="1:53" x14ac:dyDescent="0.25">
      <c r="A54">
        <v>55</v>
      </c>
      <c r="B54" t="s">
        <v>12</v>
      </c>
      <c r="C54" t="s">
        <v>11</v>
      </c>
      <c r="D54">
        <v>5</v>
      </c>
      <c r="E54" t="s">
        <v>10</v>
      </c>
      <c r="F54">
        <v>31</v>
      </c>
      <c r="G54" t="s">
        <v>9</v>
      </c>
      <c r="H54">
        <v>18</v>
      </c>
      <c r="I54" t="s">
        <v>8</v>
      </c>
      <c r="J54" t="s">
        <v>16</v>
      </c>
      <c r="K54" t="s">
        <v>24</v>
      </c>
      <c r="L54" t="s">
        <v>5</v>
      </c>
      <c r="M54" t="s">
        <v>62</v>
      </c>
      <c r="N54" t="s">
        <v>61</v>
      </c>
      <c r="O54" t="s">
        <v>63</v>
      </c>
      <c r="P54">
        <v>6782</v>
      </c>
      <c r="Q54" t="s">
        <v>248</v>
      </c>
      <c r="R54" t="s">
        <v>249</v>
      </c>
      <c r="S54" t="s">
        <v>250</v>
      </c>
      <c r="T54">
        <v>201904</v>
      </c>
      <c r="U54">
        <v>260921</v>
      </c>
      <c r="V54" t="s">
        <v>196</v>
      </c>
      <c r="W54">
        <v>88299</v>
      </c>
      <c r="X54" t="s">
        <v>196</v>
      </c>
      <c r="Y54">
        <v>55245</v>
      </c>
      <c r="Z54">
        <v>0</v>
      </c>
      <c r="AA54" t="s">
        <v>238</v>
      </c>
      <c r="AB54">
        <v>0</v>
      </c>
      <c r="AC54" t="s">
        <v>238</v>
      </c>
      <c r="AD54" t="s">
        <v>238</v>
      </c>
      <c r="AE54" t="s">
        <v>28</v>
      </c>
      <c r="AF54" t="s">
        <v>238</v>
      </c>
      <c r="AG54" t="s">
        <v>238</v>
      </c>
      <c r="AH54" t="s">
        <v>240</v>
      </c>
      <c r="AI54" t="s">
        <v>241</v>
      </c>
      <c r="AJ54">
        <v>3</v>
      </c>
      <c r="AK54" t="s">
        <v>242</v>
      </c>
      <c r="AL54" s="25">
        <v>42655</v>
      </c>
      <c r="AM54">
        <v>20161012</v>
      </c>
      <c r="AN54">
        <v>0</v>
      </c>
      <c r="AO54">
        <v>4021.2</v>
      </c>
      <c r="AP54" t="s">
        <v>251</v>
      </c>
      <c r="AQ54" t="s">
        <v>244</v>
      </c>
      <c r="AR54" s="25">
        <v>43818</v>
      </c>
      <c r="AS54" s="25">
        <v>43840</v>
      </c>
      <c r="AT54">
        <v>30</v>
      </c>
      <c r="AU54">
        <v>0</v>
      </c>
      <c r="AV54" t="s">
        <v>252</v>
      </c>
      <c r="AW54" t="s">
        <v>246</v>
      </c>
      <c r="AX54">
        <v>4177.9813539999996</v>
      </c>
      <c r="AY54">
        <v>1047717.3034729999</v>
      </c>
      <c r="AZ54">
        <v>114</v>
      </c>
      <c r="BA54">
        <f t="shared" si="0"/>
        <v>24.05</v>
      </c>
    </row>
    <row r="55" spans="1:53" x14ac:dyDescent="0.25">
      <c r="A55">
        <v>56</v>
      </c>
      <c r="B55" t="s">
        <v>12</v>
      </c>
      <c r="C55" t="s">
        <v>11</v>
      </c>
      <c r="D55">
        <v>5</v>
      </c>
      <c r="E55" t="s">
        <v>10</v>
      </c>
      <c r="F55">
        <v>31</v>
      </c>
      <c r="G55" t="s">
        <v>9</v>
      </c>
      <c r="H55">
        <v>18</v>
      </c>
      <c r="I55" t="s">
        <v>8</v>
      </c>
      <c r="J55" t="s">
        <v>28</v>
      </c>
      <c r="K55" t="s">
        <v>33</v>
      </c>
      <c r="L55" t="s">
        <v>5</v>
      </c>
      <c r="M55" t="s">
        <v>62</v>
      </c>
      <c r="N55" t="s">
        <v>61</v>
      </c>
      <c r="O55" t="s">
        <v>64</v>
      </c>
      <c r="P55">
        <v>6782</v>
      </c>
      <c r="Q55" t="s">
        <v>248</v>
      </c>
      <c r="R55" t="s">
        <v>249</v>
      </c>
      <c r="S55" t="s">
        <v>250</v>
      </c>
      <c r="T55">
        <v>201904</v>
      </c>
      <c r="U55">
        <v>260921</v>
      </c>
      <c r="V55" t="s">
        <v>196</v>
      </c>
      <c r="W55">
        <v>88299</v>
      </c>
      <c r="X55" t="s">
        <v>196</v>
      </c>
      <c r="Y55">
        <v>55245</v>
      </c>
      <c r="Z55">
        <v>0</v>
      </c>
      <c r="AA55" t="s">
        <v>238</v>
      </c>
      <c r="AB55">
        <v>0</v>
      </c>
      <c r="AC55" t="s">
        <v>238</v>
      </c>
      <c r="AD55" t="s">
        <v>238</v>
      </c>
      <c r="AE55" t="s">
        <v>28</v>
      </c>
      <c r="AF55" t="s">
        <v>238</v>
      </c>
      <c r="AG55" t="s">
        <v>238</v>
      </c>
      <c r="AH55" t="s">
        <v>240</v>
      </c>
      <c r="AI55" t="s">
        <v>241</v>
      </c>
      <c r="AJ55">
        <v>3</v>
      </c>
      <c r="AK55" t="s">
        <v>242</v>
      </c>
      <c r="AL55" s="25">
        <v>42655</v>
      </c>
      <c r="AM55">
        <v>20161012</v>
      </c>
      <c r="AN55">
        <v>0</v>
      </c>
      <c r="AO55">
        <v>4021.2</v>
      </c>
      <c r="AP55" t="s">
        <v>251</v>
      </c>
      <c r="AQ55" t="s">
        <v>244</v>
      </c>
      <c r="AR55" s="25">
        <v>43818</v>
      </c>
      <c r="AS55" s="25">
        <v>43840</v>
      </c>
      <c r="AT55">
        <v>30</v>
      </c>
      <c r="AU55">
        <v>0</v>
      </c>
      <c r="AV55" t="s">
        <v>252</v>
      </c>
      <c r="AW55" t="s">
        <v>246</v>
      </c>
      <c r="AX55">
        <v>4154.4311879999996</v>
      </c>
      <c r="AY55">
        <v>1034772.176397</v>
      </c>
      <c r="AZ55">
        <v>115</v>
      </c>
      <c r="BA55">
        <f t="shared" si="0"/>
        <v>23.76</v>
      </c>
    </row>
    <row r="56" spans="1:53" x14ac:dyDescent="0.25">
      <c r="A56">
        <v>57</v>
      </c>
      <c r="B56" t="s">
        <v>12</v>
      </c>
      <c r="C56" t="s">
        <v>11</v>
      </c>
      <c r="D56">
        <v>5</v>
      </c>
      <c r="E56" t="s">
        <v>10</v>
      </c>
      <c r="F56">
        <v>31</v>
      </c>
      <c r="G56" t="s">
        <v>9</v>
      </c>
      <c r="H56">
        <v>18</v>
      </c>
      <c r="I56" t="s">
        <v>16</v>
      </c>
      <c r="J56" t="s">
        <v>8</v>
      </c>
      <c r="K56" t="s">
        <v>22</v>
      </c>
      <c r="L56" t="s">
        <v>5</v>
      </c>
      <c r="M56" t="s">
        <v>62</v>
      </c>
      <c r="N56" t="s">
        <v>61</v>
      </c>
      <c r="O56" t="s">
        <v>60</v>
      </c>
      <c r="P56">
        <v>6782</v>
      </c>
      <c r="Q56" t="s">
        <v>248</v>
      </c>
      <c r="R56" t="s">
        <v>249</v>
      </c>
      <c r="S56" t="s">
        <v>250</v>
      </c>
      <c r="T56">
        <v>201904</v>
      </c>
      <c r="U56">
        <v>260921</v>
      </c>
      <c r="V56" t="s">
        <v>196</v>
      </c>
      <c r="W56">
        <v>88299</v>
      </c>
      <c r="X56" t="s">
        <v>196</v>
      </c>
      <c r="Y56">
        <v>55245</v>
      </c>
      <c r="Z56">
        <v>0</v>
      </c>
      <c r="AA56" t="s">
        <v>238</v>
      </c>
      <c r="AB56">
        <v>0</v>
      </c>
      <c r="AC56" t="s">
        <v>238</v>
      </c>
      <c r="AD56" t="s">
        <v>238</v>
      </c>
      <c r="AE56" t="s">
        <v>28</v>
      </c>
      <c r="AF56" t="s">
        <v>238</v>
      </c>
      <c r="AG56" t="s">
        <v>238</v>
      </c>
      <c r="AH56" t="s">
        <v>240</v>
      </c>
      <c r="AI56" t="s">
        <v>241</v>
      </c>
      <c r="AJ56">
        <v>3</v>
      </c>
      <c r="AK56" t="s">
        <v>242</v>
      </c>
      <c r="AL56" s="25">
        <v>42655</v>
      </c>
      <c r="AM56">
        <v>20161012</v>
      </c>
      <c r="AN56">
        <v>0</v>
      </c>
      <c r="AO56">
        <v>4021.2</v>
      </c>
      <c r="AP56" t="s">
        <v>251</v>
      </c>
      <c r="AQ56" t="s">
        <v>244</v>
      </c>
      <c r="AR56" s="25">
        <v>43818</v>
      </c>
      <c r="AS56" s="25">
        <v>43840</v>
      </c>
      <c r="AT56">
        <v>30</v>
      </c>
      <c r="AU56">
        <v>0</v>
      </c>
      <c r="AV56" t="s">
        <v>252</v>
      </c>
      <c r="AW56" t="s">
        <v>246</v>
      </c>
      <c r="AX56">
        <v>4716.1403149999996</v>
      </c>
      <c r="AY56">
        <v>1435930.461132</v>
      </c>
      <c r="AZ56">
        <v>116</v>
      </c>
      <c r="BA56">
        <f t="shared" si="0"/>
        <v>32.96</v>
      </c>
    </row>
    <row r="57" spans="1:53" x14ac:dyDescent="0.25">
      <c r="A57">
        <v>58</v>
      </c>
      <c r="B57" t="s">
        <v>12</v>
      </c>
      <c r="C57" t="s">
        <v>11</v>
      </c>
      <c r="D57">
        <v>5</v>
      </c>
      <c r="E57" t="s">
        <v>10</v>
      </c>
      <c r="F57">
        <v>31</v>
      </c>
      <c r="G57" t="s">
        <v>9</v>
      </c>
      <c r="H57">
        <v>18</v>
      </c>
      <c r="I57" t="s">
        <v>16</v>
      </c>
      <c r="J57" t="s">
        <v>16</v>
      </c>
      <c r="K57" t="s">
        <v>15</v>
      </c>
      <c r="L57" t="s">
        <v>5</v>
      </c>
      <c r="M57" t="s">
        <v>62</v>
      </c>
      <c r="N57" t="s">
        <v>61</v>
      </c>
      <c r="O57" t="s">
        <v>253</v>
      </c>
      <c r="P57">
        <v>6782</v>
      </c>
      <c r="Q57" t="s">
        <v>248</v>
      </c>
      <c r="R57" t="s">
        <v>249</v>
      </c>
      <c r="S57" t="s">
        <v>250</v>
      </c>
      <c r="T57">
        <v>201904</v>
      </c>
      <c r="U57">
        <v>260921</v>
      </c>
      <c r="V57" t="s">
        <v>196</v>
      </c>
      <c r="W57">
        <v>88299</v>
      </c>
      <c r="X57" t="s">
        <v>196</v>
      </c>
      <c r="Y57">
        <v>55245</v>
      </c>
      <c r="Z57">
        <v>0</v>
      </c>
      <c r="AA57" t="s">
        <v>238</v>
      </c>
      <c r="AB57">
        <v>0</v>
      </c>
      <c r="AC57" t="s">
        <v>238</v>
      </c>
      <c r="AD57" t="s">
        <v>238</v>
      </c>
      <c r="AE57" t="s">
        <v>28</v>
      </c>
      <c r="AF57" t="s">
        <v>238</v>
      </c>
      <c r="AG57" t="s">
        <v>238</v>
      </c>
      <c r="AH57" t="s">
        <v>240</v>
      </c>
      <c r="AI57" t="s">
        <v>241</v>
      </c>
      <c r="AJ57">
        <v>3</v>
      </c>
      <c r="AK57" t="s">
        <v>242</v>
      </c>
      <c r="AL57" s="25">
        <v>42655</v>
      </c>
      <c r="AM57">
        <v>20161012</v>
      </c>
      <c r="AN57">
        <v>0</v>
      </c>
      <c r="AO57">
        <v>4021.2</v>
      </c>
      <c r="AP57" t="s">
        <v>251</v>
      </c>
      <c r="AQ57" t="s">
        <v>244</v>
      </c>
      <c r="AR57" s="25">
        <v>43818</v>
      </c>
      <c r="AS57" s="25">
        <v>43840</v>
      </c>
      <c r="AT57">
        <v>30</v>
      </c>
      <c r="AU57">
        <v>0</v>
      </c>
      <c r="AV57" t="s">
        <v>252</v>
      </c>
      <c r="AW57" t="s">
        <v>246</v>
      </c>
      <c r="AX57">
        <v>5501.6664330000003</v>
      </c>
      <c r="AY57">
        <v>1126936.9029620001</v>
      </c>
      <c r="AZ57">
        <v>117</v>
      </c>
      <c r="BA57">
        <f t="shared" si="0"/>
        <v>25.87</v>
      </c>
    </row>
    <row r="58" spans="1:53" x14ac:dyDescent="0.25">
      <c r="A58">
        <v>59</v>
      </c>
      <c r="B58" t="s">
        <v>12</v>
      </c>
      <c r="C58" t="s">
        <v>11</v>
      </c>
      <c r="D58">
        <v>5</v>
      </c>
      <c r="E58" t="s">
        <v>10</v>
      </c>
      <c r="F58">
        <v>31</v>
      </c>
      <c r="G58" t="s">
        <v>9</v>
      </c>
      <c r="H58">
        <v>18</v>
      </c>
      <c r="I58" t="s">
        <v>16</v>
      </c>
      <c r="J58" t="s">
        <v>7</v>
      </c>
      <c r="K58" t="s">
        <v>20</v>
      </c>
      <c r="L58" t="s">
        <v>5</v>
      </c>
      <c r="M58" t="s">
        <v>62</v>
      </c>
      <c r="N58" t="s">
        <v>61</v>
      </c>
      <c r="O58" t="s">
        <v>78</v>
      </c>
      <c r="P58">
        <v>6782</v>
      </c>
      <c r="Q58" t="s">
        <v>248</v>
      </c>
      <c r="R58" t="s">
        <v>249</v>
      </c>
      <c r="S58" t="s">
        <v>250</v>
      </c>
      <c r="T58">
        <v>201904</v>
      </c>
      <c r="U58">
        <v>260921</v>
      </c>
      <c r="V58" t="s">
        <v>196</v>
      </c>
      <c r="W58">
        <v>88299</v>
      </c>
      <c r="X58" t="s">
        <v>196</v>
      </c>
      <c r="Y58">
        <v>55245</v>
      </c>
      <c r="Z58">
        <v>0</v>
      </c>
      <c r="AA58" t="s">
        <v>238</v>
      </c>
      <c r="AB58">
        <v>0</v>
      </c>
      <c r="AC58" t="s">
        <v>238</v>
      </c>
      <c r="AD58" t="s">
        <v>238</v>
      </c>
      <c r="AE58" t="s">
        <v>28</v>
      </c>
      <c r="AF58" t="s">
        <v>238</v>
      </c>
      <c r="AG58" t="s">
        <v>238</v>
      </c>
      <c r="AH58" t="s">
        <v>240</v>
      </c>
      <c r="AI58" t="s">
        <v>241</v>
      </c>
      <c r="AJ58">
        <v>3</v>
      </c>
      <c r="AK58" t="s">
        <v>242</v>
      </c>
      <c r="AL58" s="25">
        <v>42655</v>
      </c>
      <c r="AM58">
        <v>20161012</v>
      </c>
      <c r="AN58">
        <v>0</v>
      </c>
      <c r="AO58">
        <v>4021.2</v>
      </c>
      <c r="AP58" t="s">
        <v>251</v>
      </c>
      <c r="AQ58" t="s">
        <v>244</v>
      </c>
      <c r="AR58" s="25">
        <v>43818</v>
      </c>
      <c r="AS58" s="25">
        <v>43840</v>
      </c>
      <c r="AT58">
        <v>30</v>
      </c>
      <c r="AU58">
        <v>0</v>
      </c>
      <c r="AV58" t="s">
        <v>252</v>
      </c>
      <c r="AW58" t="s">
        <v>246</v>
      </c>
      <c r="AX58">
        <v>4744.6280690000003</v>
      </c>
      <c r="AY58">
        <v>1454547.253424</v>
      </c>
      <c r="AZ58">
        <v>118</v>
      </c>
      <c r="BA58">
        <f t="shared" si="0"/>
        <v>33.39</v>
      </c>
    </row>
    <row r="59" spans="1:53" x14ac:dyDescent="0.25">
      <c r="A59">
        <v>60</v>
      </c>
      <c r="B59" t="s">
        <v>12</v>
      </c>
      <c r="C59" t="s">
        <v>11</v>
      </c>
      <c r="D59">
        <v>5</v>
      </c>
      <c r="E59" t="s">
        <v>10</v>
      </c>
      <c r="F59">
        <v>31</v>
      </c>
      <c r="G59" t="s">
        <v>9</v>
      </c>
      <c r="H59">
        <v>18</v>
      </c>
      <c r="I59" t="s">
        <v>16</v>
      </c>
      <c r="J59" t="s">
        <v>28</v>
      </c>
      <c r="K59" t="s">
        <v>27</v>
      </c>
      <c r="L59" t="s">
        <v>5</v>
      </c>
      <c r="M59" t="s">
        <v>62</v>
      </c>
      <c r="N59" t="s">
        <v>61</v>
      </c>
      <c r="O59" t="s">
        <v>254</v>
      </c>
      <c r="P59">
        <v>6782</v>
      </c>
      <c r="Q59" t="s">
        <v>248</v>
      </c>
      <c r="R59" t="s">
        <v>249</v>
      </c>
      <c r="S59" t="s">
        <v>250</v>
      </c>
      <c r="T59">
        <v>201904</v>
      </c>
      <c r="U59">
        <v>260921</v>
      </c>
      <c r="V59" t="s">
        <v>196</v>
      </c>
      <c r="W59">
        <v>88299</v>
      </c>
      <c r="X59" t="s">
        <v>196</v>
      </c>
      <c r="Y59">
        <v>55245</v>
      </c>
      <c r="Z59">
        <v>0</v>
      </c>
      <c r="AA59" t="s">
        <v>238</v>
      </c>
      <c r="AB59">
        <v>0</v>
      </c>
      <c r="AC59" t="s">
        <v>238</v>
      </c>
      <c r="AD59" t="s">
        <v>238</v>
      </c>
      <c r="AE59" t="s">
        <v>28</v>
      </c>
      <c r="AF59" t="s">
        <v>238</v>
      </c>
      <c r="AG59" t="s">
        <v>238</v>
      </c>
      <c r="AH59" t="s">
        <v>240</v>
      </c>
      <c r="AI59" t="s">
        <v>241</v>
      </c>
      <c r="AJ59">
        <v>3</v>
      </c>
      <c r="AK59" t="s">
        <v>242</v>
      </c>
      <c r="AL59" s="25">
        <v>42655</v>
      </c>
      <c r="AM59">
        <v>20161012</v>
      </c>
      <c r="AN59">
        <v>0</v>
      </c>
      <c r="AO59">
        <v>4021.2</v>
      </c>
      <c r="AP59" t="s">
        <v>251</v>
      </c>
      <c r="AQ59" t="s">
        <v>244</v>
      </c>
      <c r="AR59" s="25">
        <v>43818</v>
      </c>
      <c r="AS59" s="25">
        <v>43840</v>
      </c>
      <c r="AT59">
        <v>30</v>
      </c>
      <c r="AU59">
        <v>0</v>
      </c>
      <c r="AV59" t="s">
        <v>252</v>
      </c>
      <c r="AW59" t="s">
        <v>246</v>
      </c>
      <c r="AX59">
        <v>5707.7824570000002</v>
      </c>
      <c r="AY59">
        <v>1214475.548768</v>
      </c>
      <c r="AZ59">
        <v>119</v>
      </c>
      <c r="BA59">
        <f t="shared" si="0"/>
        <v>27.88</v>
      </c>
    </row>
    <row r="60" spans="1:53" x14ac:dyDescent="0.25">
      <c r="A60">
        <v>61</v>
      </c>
      <c r="B60" t="s">
        <v>12</v>
      </c>
      <c r="C60" t="s">
        <v>11</v>
      </c>
      <c r="D60">
        <v>5</v>
      </c>
      <c r="E60" t="s">
        <v>10</v>
      </c>
      <c r="F60">
        <v>30</v>
      </c>
      <c r="G60" t="s">
        <v>9</v>
      </c>
      <c r="H60">
        <v>27</v>
      </c>
      <c r="I60" t="s">
        <v>8</v>
      </c>
      <c r="J60" t="s">
        <v>8</v>
      </c>
      <c r="K60" t="s">
        <v>18</v>
      </c>
      <c r="L60" t="s">
        <v>5</v>
      </c>
      <c r="M60" t="s">
        <v>4</v>
      </c>
      <c r="N60" t="s">
        <v>96</v>
      </c>
      <c r="O60" t="s">
        <v>113</v>
      </c>
      <c r="P60">
        <v>4969</v>
      </c>
      <c r="Q60" t="s">
        <v>255</v>
      </c>
      <c r="R60" t="s">
        <v>197</v>
      </c>
      <c r="S60" t="s">
        <v>256</v>
      </c>
      <c r="T60">
        <v>173849</v>
      </c>
      <c r="U60">
        <v>217941</v>
      </c>
      <c r="V60" t="s">
        <v>196</v>
      </c>
      <c r="W60">
        <v>45476</v>
      </c>
      <c r="X60" t="s">
        <v>196</v>
      </c>
      <c r="Y60">
        <v>33937</v>
      </c>
      <c r="Z60">
        <v>0</v>
      </c>
      <c r="AA60" t="s">
        <v>238</v>
      </c>
      <c r="AB60">
        <v>0</v>
      </c>
      <c r="AC60" t="s">
        <v>238</v>
      </c>
      <c r="AD60" t="s">
        <v>197</v>
      </c>
      <c r="AE60" t="s">
        <v>28</v>
      </c>
      <c r="AF60" t="s">
        <v>238</v>
      </c>
      <c r="AG60" t="s">
        <v>238</v>
      </c>
      <c r="AH60" t="s">
        <v>257</v>
      </c>
      <c r="AI60" t="s">
        <v>241</v>
      </c>
      <c r="AJ60">
        <v>3</v>
      </c>
      <c r="AK60" t="s">
        <v>242</v>
      </c>
      <c r="AL60" t="s">
        <v>82</v>
      </c>
      <c r="AM60">
        <v>0</v>
      </c>
      <c r="AN60">
        <v>0</v>
      </c>
      <c r="AO60">
        <v>32.450000000000003</v>
      </c>
      <c r="AP60" t="s">
        <v>258</v>
      </c>
      <c r="AQ60" t="s">
        <v>244</v>
      </c>
      <c r="AR60" s="25">
        <v>41347</v>
      </c>
      <c r="AS60" s="25">
        <v>41348</v>
      </c>
      <c r="AT60">
        <v>30</v>
      </c>
      <c r="AU60">
        <v>0</v>
      </c>
      <c r="AV60" t="s">
        <v>238</v>
      </c>
      <c r="AW60" t="s">
        <v>259</v>
      </c>
      <c r="AX60">
        <v>1546.619854</v>
      </c>
      <c r="AY60">
        <v>108864.886553</v>
      </c>
      <c r="AZ60">
        <v>103</v>
      </c>
      <c r="BA60">
        <f t="shared" si="0"/>
        <v>2.5</v>
      </c>
    </row>
    <row r="61" spans="1:53" x14ac:dyDescent="0.25">
      <c r="A61">
        <v>62</v>
      </c>
      <c r="B61" t="s">
        <v>12</v>
      </c>
      <c r="C61" t="s">
        <v>11</v>
      </c>
      <c r="D61">
        <v>5</v>
      </c>
      <c r="E61" t="s">
        <v>10</v>
      </c>
      <c r="F61">
        <v>30</v>
      </c>
      <c r="G61" t="s">
        <v>9</v>
      </c>
      <c r="H61">
        <v>27</v>
      </c>
      <c r="I61" t="s">
        <v>8</v>
      </c>
      <c r="J61" t="s">
        <v>16</v>
      </c>
      <c r="K61" t="s">
        <v>24</v>
      </c>
      <c r="L61" t="s">
        <v>5</v>
      </c>
      <c r="M61" t="s">
        <v>4</v>
      </c>
      <c r="N61" t="s">
        <v>96</v>
      </c>
      <c r="O61" t="s">
        <v>95</v>
      </c>
      <c r="P61">
        <v>4969</v>
      </c>
      <c r="Q61" t="s">
        <v>255</v>
      </c>
      <c r="R61" t="s">
        <v>197</v>
      </c>
      <c r="S61" t="s">
        <v>256</v>
      </c>
      <c r="T61">
        <v>173849</v>
      </c>
      <c r="U61">
        <v>217941</v>
      </c>
      <c r="V61" t="s">
        <v>196</v>
      </c>
      <c r="W61">
        <v>45476</v>
      </c>
      <c r="X61" t="s">
        <v>196</v>
      </c>
      <c r="Y61">
        <v>33937</v>
      </c>
      <c r="Z61">
        <v>0</v>
      </c>
      <c r="AA61" t="s">
        <v>238</v>
      </c>
      <c r="AB61">
        <v>0</v>
      </c>
      <c r="AC61" t="s">
        <v>238</v>
      </c>
      <c r="AD61" t="s">
        <v>197</v>
      </c>
      <c r="AE61" t="s">
        <v>28</v>
      </c>
      <c r="AF61" t="s">
        <v>238</v>
      </c>
      <c r="AG61" t="s">
        <v>238</v>
      </c>
      <c r="AH61" t="s">
        <v>257</v>
      </c>
      <c r="AI61" t="s">
        <v>241</v>
      </c>
      <c r="AJ61">
        <v>3</v>
      </c>
      <c r="AK61" t="s">
        <v>242</v>
      </c>
      <c r="AL61" t="s">
        <v>82</v>
      </c>
      <c r="AM61">
        <v>0</v>
      </c>
      <c r="AN61">
        <v>0</v>
      </c>
      <c r="AO61">
        <v>32.450000000000003</v>
      </c>
      <c r="AP61" t="s">
        <v>258</v>
      </c>
      <c r="AQ61" t="s">
        <v>244</v>
      </c>
      <c r="AR61" s="25">
        <v>41347</v>
      </c>
      <c r="AS61" s="25">
        <v>41348</v>
      </c>
      <c r="AT61">
        <v>30</v>
      </c>
      <c r="AU61">
        <v>0</v>
      </c>
      <c r="AV61" t="s">
        <v>238</v>
      </c>
      <c r="AW61" t="s">
        <v>259</v>
      </c>
      <c r="AX61">
        <v>3423.7804999999998</v>
      </c>
      <c r="AY61">
        <v>860686.24105299998</v>
      </c>
      <c r="AZ61">
        <v>104</v>
      </c>
      <c r="BA61">
        <f t="shared" si="0"/>
        <v>19.760000000000002</v>
      </c>
    </row>
    <row r="62" spans="1:53" x14ac:dyDescent="0.25">
      <c r="A62">
        <v>63</v>
      </c>
      <c r="B62" t="s">
        <v>12</v>
      </c>
      <c r="C62" t="s">
        <v>11</v>
      </c>
      <c r="D62">
        <v>5</v>
      </c>
      <c r="E62" t="s">
        <v>10</v>
      </c>
      <c r="F62">
        <v>30</v>
      </c>
      <c r="G62" t="s">
        <v>9</v>
      </c>
      <c r="H62">
        <v>13</v>
      </c>
      <c r="I62" t="s">
        <v>28</v>
      </c>
      <c r="J62" t="s">
        <v>28</v>
      </c>
      <c r="K62" t="s">
        <v>44</v>
      </c>
      <c r="L62" t="s">
        <v>5</v>
      </c>
      <c r="M62" t="s">
        <v>4</v>
      </c>
      <c r="N62" t="s">
        <v>26</v>
      </c>
      <c r="O62" t="s">
        <v>56</v>
      </c>
      <c r="P62">
        <v>6783</v>
      </c>
      <c r="Q62" t="s">
        <v>260</v>
      </c>
      <c r="R62" t="s">
        <v>249</v>
      </c>
      <c r="S62" t="s">
        <v>250</v>
      </c>
      <c r="T62">
        <v>201904</v>
      </c>
      <c r="U62">
        <v>260922</v>
      </c>
      <c r="V62" t="s">
        <v>196</v>
      </c>
      <c r="W62">
        <v>88299</v>
      </c>
      <c r="X62" t="s">
        <v>196</v>
      </c>
      <c r="Y62">
        <v>55245</v>
      </c>
      <c r="Z62">
        <v>0</v>
      </c>
      <c r="AA62" t="s">
        <v>238</v>
      </c>
      <c r="AB62">
        <v>0</v>
      </c>
      <c r="AC62" t="s">
        <v>238</v>
      </c>
      <c r="AD62" t="s">
        <v>238</v>
      </c>
      <c r="AE62" t="s">
        <v>28</v>
      </c>
      <c r="AF62" t="s">
        <v>238</v>
      </c>
      <c r="AG62" t="s">
        <v>238</v>
      </c>
      <c r="AH62" t="s">
        <v>240</v>
      </c>
      <c r="AI62" t="s">
        <v>261</v>
      </c>
      <c r="AJ62">
        <v>3</v>
      </c>
      <c r="AK62" t="s">
        <v>262</v>
      </c>
      <c r="AL62" s="25">
        <v>42655</v>
      </c>
      <c r="AM62">
        <v>20161012</v>
      </c>
      <c r="AN62">
        <v>1</v>
      </c>
      <c r="AO62">
        <v>1000</v>
      </c>
      <c r="AP62" t="s">
        <v>263</v>
      </c>
      <c r="AQ62" t="s">
        <v>244</v>
      </c>
      <c r="AR62" s="25">
        <v>43474</v>
      </c>
      <c r="AS62" s="25">
        <v>43840</v>
      </c>
      <c r="AT62">
        <v>30</v>
      </c>
      <c r="AU62">
        <v>0</v>
      </c>
      <c r="AV62" t="s">
        <v>238</v>
      </c>
      <c r="AW62" t="s">
        <v>246</v>
      </c>
      <c r="AX62">
        <v>1787.717809</v>
      </c>
      <c r="AY62">
        <v>194607.84968099999</v>
      </c>
      <c r="AZ62">
        <v>36</v>
      </c>
      <c r="BA62">
        <f t="shared" si="0"/>
        <v>4.47</v>
      </c>
    </row>
    <row r="63" spans="1:53" x14ac:dyDescent="0.25">
      <c r="A63">
        <v>64</v>
      </c>
      <c r="B63" t="s">
        <v>12</v>
      </c>
      <c r="C63" t="s">
        <v>11</v>
      </c>
      <c r="D63">
        <v>5</v>
      </c>
      <c r="E63" t="s">
        <v>10</v>
      </c>
      <c r="F63">
        <v>30</v>
      </c>
      <c r="G63" t="s">
        <v>9</v>
      </c>
      <c r="H63">
        <v>14</v>
      </c>
      <c r="I63" t="s">
        <v>16</v>
      </c>
      <c r="J63" t="s">
        <v>8</v>
      </c>
      <c r="K63" t="s">
        <v>22</v>
      </c>
      <c r="L63" t="s">
        <v>5</v>
      </c>
      <c r="M63" t="s">
        <v>4</v>
      </c>
      <c r="N63" t="s">
        <v>14</v>
      </c>
      <c r="O63" t="s">
        <v>21</v>
      </c>
      <c r="P63">
        <v>6783</v>
      </c>
      <c r="Q63" t="s">
        <v>260</v>
      </c>
      <c r="R63" t="s">
        <v>249</v>
      </c>
      <c r="S63" t="s">
        <v>250</v>
      </c>
      <c r="T63">
        <v>201904</v>
      </c>
      <c r="U63">
        <v>260922</v>
      </c>
      <c r="V63" t="s">
        <v>196</v>
      </c>
      <c r="W63">
        <v>88299</v>
      </c>
      <c r="X63" t="s">
        <v>196</v>
      </c>
      <c r="Y63">
        <v>55245</v>
      </c>
      <c r="Z63">
        <v>0</v>
      </c>
      <c r="AA63" t="s">
        <v>238</v>
      </c>
      <c r="AB63">
        <v>0</v>
      </c>
      <c r="AC63" t="s">
        <v>238</v>
      </c>
      <c r="AD63" t="s">
        <v>238</v>
      </c>
      <c r="AE63" t="s">
        <v>28</v>
      </c>
      <c r="AF63" t="s">
        <v>238</v>
      </c>
      <c r="AG63" t="s">
        <v>238</v>
      </c>
      <c r="AH63" t="s">
        <v>240</v>
      </c>
      <c r="AI63" t="s">
        <v>261</v>
      </c>
      <c r="AJ63">
        <v>3</v>
      </c>
      <c r="AK63" t="s">
        <v>262</v>
      </c>
      <c r="AL63" s="25">
        <v>42655</v>
      </c>
      <c r="AM63">
        <v>20161012</v>
      </c>
      <c r="AN63">
        <v>1</v>
      </c>
      <c r="AO63">
        <v>1000</v>
      </c>
      <c r="AP63" t="s">
        <v>263</v>
      </c>
      <c r="AQ63" t="s">
        <v>244</v>
      </c>
      <c r="AR63" s="25">
        <v>43474</v>
      </c>
      <c r="AS63" s="25">
        <v>43840</v>
      </c>
      <c r="AT63">
        <v>30</v>
      </c>
      <c r="AU63">
        <v>0</v>
      </c>
      <c r="AV63" t="s">
        <v>238</v>
      </c>
      <c r="AW63" t="s">
        <v>246</v>
      </c>
      <c r="AX63">
        <v>3970.750215</v>
      </c>
      <c r="AY63">
        <v>930222.82016400003</v>
      </c>
      <c r="AZ63">
        <v>41</v>
      </c>
      <c r="BA63">
        <f t="shared" si="0"/>
        <v>21.35</v>
      </c>
    </row>
    <row r="64" spans="1:53" x14ac:dyDescent="0.25">
      <c r="A64">
        <v>65</v>
      </c>
      <c r="B64" t="s">
        <v>12</v>
      </c>
      <c r="C64" t="s">
        <v>11</v>
      </c>
      <c r="D64">
        <v>5</v>
      </c>
      <c r="E64" t="s">
        <v>10</v>
      </c>
      <c r="F64">
        <v>30</v>
      </c>
      <c r="G64" t="s">
        <v>9</v>
      </c>
      <c r="H64">
        <v>14</v>
      </c>
      <c r="I64" t="s">
        <v>8</v>
      </c>
      <c r="J64" t="s">
        <v>28</v>
      </c>
      <c r="K64" t="s">
        <v>33</v>
      </c>
      <c r="L64" t="s">
        <v>5</v>
      </c>
      <c r="M64" t="s">
        <v>4</v>
      </c>
      <c r="N64" t="s">
        <v>14</v>
      </c>
      <c r="O64" t="s">
        <v>70</v>
      </c>
      <c r="P64">
        <v>6783</v>
      </c>
      <c r="Q64" t="s">
        <v>260</v>
      </c>
      <c r="R64" t="s">
        <v>249</v>
      </c>
      <c r="S64" t="s">
        <v>250</v>
      </c>
      <c r="T64">
        <v>201904</v>
      </c>
      <c r="U64">
        <v>260922</v>
      </c>
      <c r="V64" t="s">
        <v>196</v>
      </c>
      <c r="W64">
        <v>88299</v>
      </c>
      <c r="X64" t="s">
        <v>196</v>
      </c>
      <c r="Y64">
        <v>55245</v>
      </c>
      <c r="Z64">
        <v>0</v>
      </c>
      <c r="AA64" t="s">
        <v>238</v>
      </c>
      <c r="AB64">
        <v>0</v>
      </c>
      <c r="AC64" t="s">
        <v>238</v>
      </c>
      <c r="AD64" t="s">
        <v>238</v>
      </c>
      <c r="AE64" t="s">
        <v>28</v>
      </c>
      <c r="AF64" t="s">
        <v>238</v>
      </c>
      <c r="AG64" t="s">
        <v>238</v>
      </c>
      <c r="AH64" t="s">
        <v>240</v>
      </c>
      <c r="AI64" t="s">
        <v>261</v>
      </c>
      <c r="AJ64">
        <v>3</v>
      </c>
      <c r="AK64" t="s">
        <v>262</v>
      </c>
      <c r="AL64" s="25">
        <v>42655</v>
      </c>
      <c r="AM64">
        <v>20161012</v>
      </c>
      <c r="AN64">
        <v>1</v>
      </c>
      <c r="AO64">
        <v>1000</v>
      </c>
      <c r="AP64" t="s">
        <v>263</v>
      </c>
      <c r="AQ64" t="s">
        <v>244</v>
      </c>
      <c r="AR64" s="25">
        <v>43474</v>
      </c>
      <c r="AS64" s="25">
        <v>43840</v>
      </c>
      <c r="AT64">
        <v>30</v>
      </c>
      <c r="AU64">
        <v>0</v>
      </c>
      <c r="AV64" t="s">
        <v>238</v>
      </c>
      <c r="AW64" t="s">
        <v>246</v>
      </c>
      <c r="AX64">
        <v>6553.0340880000003</v>
      </c>
      <c r="AY64">
        <v>1491953.237282</v>
      </c>
      <c r="AZ64">
        <v>40</v>
      </c>
      <c r="BA64">
        <f t="shared" si="0"/>
        <v>34.25</v>
      </c>
    </row>
    <row r="65" spans="1:53" x14ac:dyDescent="0.25">
      <c r="A65">
        <v>66</v>
      </c>
      <c r="B65" t="s">
        <v>12</v>
      </c>
      <c r="C65" t="s">
        <v>11</v>
      </c>
      <c r="D65">
        <v>5</v>
      </c>
      <c r="E65" t="s">
        <v>10</v>
      </c>
      <c r="F65">
        <v>30</v>
      </c>
      <c r="G65" t="s">
        <v>9</v>
      </c>
      <c r="H65">
        <v>14</v>
      </c>
      <c r="I65" t="s">
        <v>8</v>
      </c>
      <c r="J65" t="s">
        <v>16</v>
      </c>
      <c r="K65" t="s">
        <v>24</v>
      </c>
      <c r="L65" t="s">
        <v>5</v>
      </c>
      <c r="M65" t="s">
        <v>4</v>
      </c>
      <c r="N65" t="s">
        <v>14</v>
      </c>
      <c r="O65" t="s">
        <v>23</v>
      </c>
      <c r="P65">
        <v>6783</v>
      </c>
      <c r="Q65" t="s">
        <v>260</v>
      </c>
      <c r="R65" t="s">
        <v>249</v>
      </c>
      <c r="S65" t="s">
        <v>250</v>
      </c>
      <c r="T65">
        <v>201904</v>
      </c>
      <c r="U65">
        <v>260922</v>
      </c>
      <c r="V65" t="s">
        <v>196</v>
      </c>
      <c r="W65">
        <v>88299</v>
      </c>
      <c r="X65" t="s">
        <v>196</v>
      </c>
      <c r="Y65">
        <v>55245</v>
      </c>
      <c r="Z65">
        <v>0</v>
      </c>
      <c r="AA65" t="s">
        <v>238</v>
      </c>
      <c r="AB65">
        <v>0</v>
      </c>
      <c r="AC65" t="s">
        <v>238</v>
      </c>
      <c r="AD65" t="s">
        <v>238</v>
      </c>
      <c r="AE65" t="s">
        <v>28</v>
      </c>
      <c r="AF65" t="s">
        <v>238</v>
      </c>
      <c r="AG65" t="s">
        <v>238</v>
      </c>
      <c r="AH65" t="s">
        <v>240</v>
      </c>
      <c r="AI65" t="s">
        <v>261</v>
      </c>
      <c r="AJ65">
        <v>3</v>
      </c>
      <c r="AK65" t="s">
        <v>262</v>
      </c>
      <c r="AL65" s="25">
        <v>42655</v>
      </c>
      <c r="AM65">
        <v>20161012</v>
      </c>
      <c r="AN65">
        <v>1</v>
      </c>
      <c r="AO65">
        <v>1000</v>
      </c>
      <c r="AP65" t="s">
        <v>263</v>
      </c>
      <c r="AQ65" t="s">
        <v>244</v>
      </c>
      <c r="AR65" s="25">
        <v>43474</v>
      </c>
      <c r="AS65" s="25">
        <v>43840</v>
      </c>
      <c r="AT65">
        <v>30</v>
      </c>
      <c r="AU65">
        <v>0</v>
      </c>
      <c r="AV65" t="s">
        <v>238</v>
      </c>
      <c r="AW65" t="s">
        <v>246</v>
      </c>
      <c r="AX65">
        <v>4228.3073050000003</v>
      </c>
      <c r="AY65">
        <v>863683.06626700005</v>
      </c>
      <c r="AZ65">
        <v>38</v>
      </c>
      <c r="BA65">
        <f t="shared" si="0"/>
        <v>19.829999999999998</v>
      </c>
    </row>
    <row r="66" spans="1:53" x14ac:dyDescent="0.25">
      <c r="A66">
        <v>67</v>
      </c>
      <c r="B66" t="s">
        <v>12</v>
      </c>
      <c r="C66" t="s">
        <v>11</v>
      </c>
      <c r="D66">
        <v>5</v>
      </c>
      <c r="E66" t="s">
        <v>10</v>
      </c>
      <c r="F66">
        <v>30</v>
      </c>
      <c r="G66" t="s">
        <v>9</v>
      </c>
      <c r="H66">
        <v>14</v>
      </c>
      <c r="I66" t="s">
        <v>8</v>
      </c>
      <c r="J66" t="s">
        <v>7</v>
      </c>
      <c r="K66" t="s">
        <v>6</v>
      </c>
      <c r="L66" t="s">
        <v>5</v>
      </c>
      <c r="M66" t="s">
        <v>4</v>
      </c>
      <c r="N66" t="s">
        <v>14</v>
      </c>
      <c r="O66" t="s">
        <v>71</v>
      </c>
      <c r="P66">
        <v>6783</v>
      </c>
      <c r="Q66" t="s">
        <v>260</v>
      </c>
      <c r="R66" t="s">
        <v>249</v>
      </c>
      <c r="S66" t="s">
        <v>250</v>
      </c>
      <c r="T66">
        <v>201904</v>
      </c>
      <c r="U66">
        <v>260922</v>
      </c>
      <c r="V66" t="s">
        <v>196</v>
      </c>
      <c r="W66">
        <v>88299</v>
      </c>
      <c r="X66" t="s">
        <v>196</v>
      </c>
      <c r="Y66">
        <v>55245</v>
      </c>
      <c r="Z66">
        <v>0</v>
      </c>
      <c r="AA66" t="s">
        <v>238</v>
      </c>
      <c r="AB66">
        <v>0</v>
      </c>
      <c r="AC66" t="s">
        <v>238</v>
      </c>
      <c r="AD66" t="s">
        <v>238</v>
      </c>
      <c r="AE66" t="s">
        <v>28</v>
      </c>
      <c r="AF66" t="s">
        <v>238</v>
      </c>
      <c r="AG66" t="s">
        <v>238</v>
      </c>
      <c r="AH66" t="s">
        <v>240</v>
      </c>
      <c r="AI66" t="s">
        <v>261</v>
      </c>
      <c r="AJ66">
        <v>3</v>
      </c>
      <c r="AK66" t="s">
        <v>262</v>
      </c>
      <c r="AL66" s="25">
        <v>42655</v>
      </c>
      <c r="AM66">
        <v>20161012</v>
      </c>
      <c r="AN66">
        <v>1</v>
      </c>
      <c r="AO66">
        <v>1000</v>
      </c>
      <c r="AP66" t="s">
        <v>263</v>
      </c>
      <c r="AQ66" t="s">
        <v>244</v>
      </c>
      <c r="AR66" s="25">
        <v>43474</v>
      </c>
      <c r="AS66" s="25">
        <v>43840</v>
      </c>
      <c r="AT66">
        <v>30</v>
      </c>
      <c r="AU66">
        <v>0</v>
      </c>
      <c r="AV66" t="s">
        <v>238</v>
      </c>
      <c r="AW66" t="s">
        <v>246</v>
      </c>
      <c r="AX66">
        <v>5167.7307389999996</v>
      </c>
      <c r="AY66">
        <v>1670141.015783</v>
      </c>
      <c r="AZ66">
        <v>39</v>
      </c>
      <c r="BA66">
        <f t="shared" si="0"/>
        <v>38.340000000000003</v>
      </c>
    </row>
    <row r="67" spans="1:53" x14ac:dyDescent="0.25">
      <c r="A67">
        <v>68</v>
      </c>
      <c r="B67" t="s">
        <v>12</v>
      </c>
      <c r="C67" t="s">
        <v>11</v>
      </c>
      <c r="D67">
        <v>5</v>
      </c>
      <c r="E67" t="s">
        <v>10</v>
      </c>
      <c r="F67">
        <v>30</v>
      </c>
      <c r="G67" t="s">
        <v>9</v>
      </c>
      <c r="H67">
        <v>14</v>
      </c>
      <c r="I67" t="s">
        <v>8</v>
      </c>
      <c r="J67" t="s">
        <v>8</v>
      </c>
      <c r="K67" t="s">
        <v>18</v>
      </c>
      <c r="L67" t="s">
        <v>5</v>
      </c>
      <c r="M67" t="s">
        <v>4</v>
      </c>
      <c r="N67" t="s">
        <v>14</v>
      </c>
      <c r="O67" t="s">
        <v>29</v>
      </c>
      <c r="P67">
        <v>6783</v>
      </c>
      <c r="Q67" t="s">
        <v>260</v>
      </c>
      <c r="R67" t="s">
        <v>249</v>
      </c>
      <c r="S67" t="s">
        <v>250</v>
      </c>
      <c r="T67">
        <v>201904</v>
      </c>
      <c r="U67">
        <v>260922</v>
      </c>
      <c r="V67" t="s">
        <v>196</v>
      </c>
      <c r="W67">
        <v>88299</v>
      </c>
      <c r="X67" t="s">
        <v>196</v>
      </c>
      <c r="Y67">
        <v>55245</v>
      </c>
      <c r="Z67">
        <v>0</v>
      </c>
      <c r="AA67" t="s">
        <v>238</v>
      </c>
      <c r="AB67">
        <v>0</v>
      </c>
      <c r="AC67" t="s">
        <v>238</v>
      </c>
      <c r="AD67" t="s">
        <v>238</v>
      </c>
      <c r="AE67" t="s">
        <v>28</v>
      </c>
      <c r="AF67" t="s">
        <v>238</v>
      </c>
      <c r="AG67" t="s">
        <v>238</v>
      </c>
      <c r="AH67" t="s">
        <v>240</v>
      </c>
      <c r="AI67" t="s">
        <v>261</v>
      </c>
      <c r="AJ67">
        <v>3</v>
      </c>
      <c r="AK67" t="s">
        <v>262</v>
      </c>
      <c r="AL67" s="25">
        <v>42655</v>
      </c>
      <c r="AM67">
        <v>20161012</v>
      </c>
      <c r="AN67">
        <v>1</v>
      </c>
      <c r="AO67">
        <v>1000</v>
      </c>
      <c r="AP67" t="s">
        <v>263</v>
      </c>
      <c r="AQ67" t="s">
        <v>244</v>
      </c>
      <c r="AR67" s="25">
        <v>43474</v>
      </c>
      <c r="AS67" s="25">
        <v>43840</v>
      </c>
      <c r="AT67">
        <v>30</v>
      </c>
      <c r="AU67">
        <v>0</v>
      </c>
      <c r="AV67" t="s">
        <v>238</v>
      </c>
      <c r="AW67" t="s">
        <v>246</v>
      </c>
      <c r="AX67">
        <v>4200.456467</v>
      </c>
      <c r="AY67">
        <v>1065741.291526</v>
      </c>
      <c r="AZ67">
        <v>37</v>
      </c>
      <c r="BA67">
        <f t="shared" ref="BA67:BA130" si="1">ROUND(AY67/43560,2)</f>
        <v>24.47</v>
      </c>
    </row>
    <row r="68" spans="1:53" x14ac:dyDescent="0.25">
      <c r="A68">
        <v>69</v>
      </c>
      <c r="B68" t="s">
        <v>12</v>
      </c>
      <c r="C68" t="s">
        <v>11</v>
      </c>
      <c r="D68">
        <v>5</v>
      </c>
      <c r="E68" t="s">
        <v>10</v>
      </c>
      <c r="F68">
        <v>30</v>
      </c>
      <c r="G68" t="s">
        <v>9</v>
      </c>
      <c r="H68">
        <v>13</v>
      </c>
      <c r="I68" t="s">
        <v>28</v>
      </c>
      <c r="J68" t="s">
        <v>16</v>
      </c>
      <c r="K68" t="s">
        <v>54</v>
      </c>
      <c r="L68" t="s">
        <v>5</v>
      </c>
      <c r="M68" t="s">
        <v>4</v>
      </c>
      <c r="N68" t="s">
        <v>26</v>
      </c>
      <c r="O68" t="s">
        <v>53</v>
      </c>
      <c r="P68">
        <v>6783</v>
      </c>
      <c r="Q68" t="s">
        <v>260</v>
      </c>
      <c r="R68" t="s">
        <v>249</v>
      </c>
      <c r="S68" t="s">
        <v>250</v>
      </c>
      <c r="T68">
        <v>201904</v>
      </c>
      <c r="U68">
        <v>260922</v>
      </c>
      <c r="V68" t="s">
        <v>196</v>
      </c>
      <c r="W68">
        <v>88299</v>
      </c>
      <c r="X68" t="s">
        <v>196</v>
      </c>
      <c r="Y68">
        <v>55245</v>
      </c>
      <c r="Z68">
        <v>0</v>
      </c>
      <c r="AA68" t="s">
        <v>238</v>
      </c>
      <c r="AB68">
        <v>0</v>
      </c>
      <c r="AC68" t="s">
        <v>238</v>
      </c>
      <c r="AD68" t="s">
        <v>238</v>
      </c>
      <c r="AE68" t="s">
        <v>28</v>
      </c>
      <c r="AF68" t="s">
        <v>238</v>
      </c>
      <c r="AG68" t="s">
        <v>238</v>
      </c>
      <c r="AH68" t="s">
        <v>240</v>
      </c>
      <c r="AI68" t="s">
        <v>261</v>
      </c>
      <c r="AJ68">
        <v>3</v>
      </c>
      <c r="AK68" t="s">
        <v>262</v>
      </c>
      <c r="AL68" s="25">
        <v>42655</v>
      </c>
      <c r="AM68">
        <v>20161012</v>
      </c>
      <c r="AN68">
        <v>1</v>
      </c>
      <c r="AO68">
        <v>1000</v>
      </c>
      <c r="AP68" t="s">
        <v>263</v>
      </c>
      <c r="AQ68" t="s">
        <v>244</v>
      </c>
      <c r="AR68" s="25">
        <v>43474</v>
      </c>
      <c r="AS68" s="25">
        <v>43840</v>
      </c>
      <c r="AT68">
        <v>30</v>
      </c>
      <c r="AU68">
        <v>0</v>
      </c>
      <c r="AV68" t="s">
        <v>238</v>
      </c>
      <c r="AW68" t="s">
        <v>246</v>
      </c>
      <c r="AX68">
        <v>3859.0122040000001</v>
      </c>
      <c r="AY68">
        <v>398669.35075500002</v>
      </c>
      <c r="AZ68">
        <v>34</v>
      </c>
      <c r="BA68">
        <f t="shared" si="1"/>
        <v>9.15</v>
      </c>
    </row>
    <row r="69" spans="1:53" x14ac:dyDescent="0.25">
      <c r="A69">
        <v>70</v>
      </c>
      <c r="B69" t="s">
        <v>12</v>
      </c>
      <c r="C69" t="s">
        <v>11</v>
      </c>
      <c r="D69">
        <v>5</v>
      </c>
      <c r="E69" t="s">
        <v>10</v>
      </c>
      <c r="F69">
        <v>30</v>
      </c>
      <c r="G69" t="s">
        <v>9</v>
      </c>
      <c r="H69">
        <v>13</v>
      </c>
      <c r="I69" t="s">
        <v>16</v>
      </c>
      <c r="J69" t="s">
        <v>28</v>
      </c>
      <c r="K69" t="s">
        <v>27</v>
      </c>
      <c r="L69" t="s">
        <v>5</v>
      </c>
      <c r="M69" t="s">
        <v>4</v>
      </c>
      <c r="N69" t="s">
        <v>26</v>
      </c>
      <c r="O69" t="s">
        <v>25</v>
      </c>
      <c r="P69">
        <v>6783</v>
      </c>
      <c r="Q69" t="s">
        <v>260</v>
      </c>
      <c r="R69" t="s">
        <v>249</v>
      </c>
      <c r="S69" t="s">
        <v>250</v>
      </c>
      <c r="T69">
        <v>201904</v>
      </c>
      <c r="U69">
        <v>260922</v>
      </c>
      <c r="V69" t="s">
        <v>196</v>
      </c>
      <c r="W69">
        <v>88299</v>
      </c>
      <c r="X69" t="s">
        <v>196</v>
      </c>
      <c r="Y69">
        <v>55245</v>
      </c>
      <c r="Z69">
        <v>0</v>
      </c>
      <c r="AA69" t="s">
        <v>238</v>
      </c>
      <c r="AB69">
        <v>0</v>
      </c>
      <c r="AC69" t="s">
        <v>238</v>
      </c>
      <c r="AD69" t="s">
        <v>238</v>
      </c>
      <c r="AE69" t="s">
        <v>28</v>
      </c>
      <c r="AF69" t="s">
        <v>238</v>
      </c>
      <c r="AG69" t="s">
        <v>238</v>
      </c>
      <c r="AH69" t="s">
        <v>240</v>
      </c>
      <c r="AI69" t="s">
        <v>261</v>
      </c>
      <c r="AJ69">
        <v>3</v>
      </c>
      <c r="AK69" t="s">
        <v>262</v>
      </c>
      <c r="AL69" s="25">
        <v>42655</v>
      </c>
      <c r="AM69">
        <v>20161012</v>
      </c>
      <c r="AN69">
        <v>1</v>
      </c>
      <c r="AO69">
        <v>1000</v>
      </c>
      <c r="AP69" t="s">
        <v>263</v>
      </c>
      <c r="AQ69" t="s">
        <v>244</v>
      </c>
      <c r="AR69" s="25">
        <v>43474</v>
      </c>
      <c r="AS69" s="25">
        <v>43840</v>
      </c>
      <c r="AT69">
        <v>30</v>
      </c>
      <c r="AU69">
        <v>0</v>
      </c>
      <c r="AV69" t="s">
        <v>238</v>
      </c>
      <c r="AW69" t="s">
        <v>246</v>
      </c>
      <c r="AX69">
        <v>3411.3884029999999</v>
      </c>
      <c r="AY69">
        <v>508888.37628700002</v>
      </c>
      <c r="AZ69">
        <v>30</v>
      </c>
      <c r="BA69">
        <f t="shared" si="1"/>
        <v>11.68</v>
      </c>
    </row>
    <row r="70" spans="1:53" x14ac:dyDescent="0.25">
      <c r="A70">
        <v>71</v>
      </c>
      <c r="B70" t="s">
        <v>12</v>
      </c>
      <c r="C70" t="s">
        <v>11</v>
      </c>
      <c r="D70">
        <v>5</v>
      </c>
      <c r="E70" t="s">
        <v>10</v>
      </c>
      <c r="F70">
        <v>30</v>
      </c>
      <c r="G70" t="s">
        <v>9</v>
      </c>
      <c r="H70">
        <v>13</v>
      </c>
      <c r="I70" t="s">
        <v>16</v>
      </c>
      <c r="J70" t="s">
        <v>16</v>
      </c>
      <c r="K70" t="s">
        <v>15</v>
      </c>
      <c r="L70" t="s">
        <v>5</v>
      </c>
      <c r="M70" t="s">
        <v>4</v>
      </c>
      <c r="N70" t="s">
        <v>26</v>
      </c>
      <c r="O70" t="s">
        <v>30</v>
      </c>
      <c r="P70">
        <v>6783</v>
      </c>
      <c r="Q70" t="s">
        <v>260</v>
      </c>
      <c r="R70" t="s">
        <v>249</v>
      </c>
      <c r="S70" t="s">
        <v>250</v>
      </c>
      <c r="T70">
        <v>201904</v>
      </c>
      <c r="U70">
        <v>260922</v>
      </c>
      <c r="V70" t="s">
        <v>196</v>
      </c>
      <c r="W70">
        <v>88299</v>
      </c>
      <c r="X70" t="s">
        <v>196</v>
      </c>
      <c r="Y70">
        <v>55245</v>
      </c>
      <c r="Z70">
        <v>0</v>
      </c>
      <c r="AA70" t="s">
        <v>238</v>
      </c>
      <c r="AB70">
        <v>0</v>
      </c>
      <c r="AC70" t="s">
        <v>238</v>
      </c>
      <c r="AD70" t="s">
        <v>238</v>
      </c>
      <c r="AE70" t="s">
        <v>28</v>
      </c>
      <c r="AF70" t="s">
        <v>238</v>
      </c>
      <c r="AG70" t="s">
        <v>238</v>
      </c>
      <c r="AH70" t="s">
        <v>240</v>
      </c>
      <c r="AI70" t="s">
        <v>261</v>
      </c>
      <c r="AJ70">
        <v>3</v>
      </c>
      <c r="AK70" t="s">
        <v>262</v>
      </c>
      <c r="AL70" s="25">
        <v>42655</v>
      </c>
      <c r="AM70">
        <v>20161012</v>
      </c>
      <c r="AN70">
        <v>1</v>
      </c>
      <c r="AO70">
        <v>1000</v>
      </c>
      <c r="AP70" t="s">
        <v>263</v>
      </c>
      <c r="AQ70" t="s">
        <v>244</v>
      </c>
      <c r="AR70" s="25">
        <v>43474</v>
      </c>
      <c r="AS70" s="25">
        <v>43840</v>
      </c>
      <c r="AT70">
        <v>30</v>
      </c>
      <c r="AU70">
        <v>0</v>
      </c>
      <c r="AV70" t="s">
        <v>238</v>
      </c>
      <c r="AW70" t="s">
        <v>246</v>
      </c>
      <c r="AX70">
        <v>2710.9101810000002</v>
      </c>
      <c r="AY70">
        <v>376851.65886000003</v>
      </c>
      <c r="AZ70">
        <v>28</v>
      </c>
      <c r="BA70">
        <f t="shared" si="1"/>
        <v>8.65</v>
      </c>
    </row>
    <row r="71" spans="1:53" x14ac:dyDescent="0.25">
      <c r="A71">
        <v>72</v>
      </c>
      <c r="B71" t="s">
        <v>12</v>
      </c>
      <c r="C71" t="s">
        <v>11</v>
      </c>
      <c r="D71">
        <v>5</v>
      </c>
      <c r="E71" t="s">
        <v>10</v>
      </c>
      <c r="F71">
        <v>30</v>
      </c>
      <c r="G71" t="s">
        <v>9</v>
      </c>
      <c r="H71">
        <v>14</v>
      </c>
      <c r="I71" t="s">
        <v>7</v>
      </c>
      <c r="J71" t="s">
        <v>28</v>
      </c>
      <c r="K71" t="s">
        <v>42</v>
      </c>
      <c r="L71" t="s">
        <v>5</v>
      </c>
      <c r="M71" t="s">
        <v>4</v>
      </c>
      <c r="N71" t="s">
        <v>14</v>
      </c>
      <c r="O71" t="s">
        <v>49</v>
      </c>
      <c r="P71">
        <v>6783</v>
      </c>
      <c r="Q71" t="s">
        <v>260</v>
      </c>
      <c r="R71" t="s">
        <v>249</v>
      </c>
      <c r="S71" t="s">
        <v>250</v>
      </c>
      <c r="T71">
        <v>201904</v>
      </c>
      <c r="U71">
        <v>260922</v>
      </c>
      <c r="V71" t="s">
        <v>196</v>
      </c>
      <c r="W71">
        <v>88299</v>
      </c>
      <c r="X71" t="s">
        <v>196</v>
      </c>
      <c r="Y71">
        <v>55245</v>
      </c>
      <c r="Z71">
        <v>0</v>
      </c>
      <c r="AA71" t="s">
        <v>238</v>
      </c>
      <c r="AB71">
        <v>0</v>
      </c>
      <c r="AC71" t="s">
        <v>238</v>
      </c>
      <c r="AD71" t="s">
        <v>238</v>
      </c>
      <c r="AE71" t="s">
        <v>28</v>
      </c>
      <c r="AF71" t="s">
        <v>238</v>
      </c>
      <c r="AG71" t="s">
        <v>238</v>
      </c>
      <c r="AH71" t="s">
        <v>240</v>
      </c>
      <c r="AI71" t="s">
        <v>261</v>
      </c>
      <c r="AJ71">
        <v>3</v>
      </c>
      <c r="AK71" t="s">
        <v>262</v>
      </c>
      <c r="AL71" s="25">
        <v>42655</v>
      </c>
      <c r="AM71">
        <v>20161012</v>
      </c>
      <c r="AN71">
        <v>1</v>
      </c>
      <c r="AO71">
        <v>1000</v>
      </c>
      <c r="AP71" t="s">
        <v>263</v>
      </c>
      <c r="AQ71" t="s">
        <v>244</v>
      </c>
      <c r="AR71" s="25">
        <v>43474</v>
      </c>
      <c r="AS71" s="25">
        <v>43840</v>
      </c>
      <c r="AT71">
        <v>30</v>
      </c>
      <c r="AU71">
        <v>0</v>
      </c>
      <c r="AV71" t="s">
        <v>238</v>
      </c>
      <c r="AW71" t="s">
        <v>246</v>
      </c>
      <c r="AX71">
        <v>3736.0803729999998</v>
      </c>
      <c r="AY71">
        <v>770110.91990500002</v>
      </c>
      <c r="AZ71">
        <v>48</v>
      </c>
      <c r="BA71">
        <f t="shared" si="1"/>
        <v>17.68</v>
      </c>
    </row>
    <row r="72" spans="1:53" x14ac:dyDescent="0.25">
      <c r="A72">
        <v>73</v>
      </c>
      <c r="B72" t="s">
        <v>12</v>
      </c>
      <c r="C72" t="s">
        <v>11</v>
      </c>
      <c r="D72">
        <v>5</v>
      </c>
      <c r="E72" t="s">
        <v>10</v>
      </c>
      <c r="F72">
        <v>30</v>
      </c>
      <c r="G72" t="s">
        <v>9</v>
      </c>
      <c r="H72">
        <v>14</v>
      </c>
      <c r="I72" t="s">
        <v>7</v>
      </c>
      <c r="J72" t="s">
        <v>7</v>
      </c>
      <c r="K72" t="s">
        <v>40</v>
      </c>
      <c r="L72" t="s">
        <v>5</v>
      </c>
      <c r="M72" t="s">
        <v>4</v>
      </c>
      <c r="N72" t="s">
        <v>14</v>
      </c>
      <c r="O72" t="s">
        <v>52</v>
      </c>
      <c r="P72">
        <v>6783</v>
      </c>
      <c r="Q72" t="s">
        <v>260</v>
      </c>
      <c r="R72" t="s">
        <v>249</v>
      </c>
      <c r="S72" t="s">
        <v>250</v>
      </c>
      <c r="T72">
        <v>201904</v>
      </c>
      <c r="U72">
        <v>260922</v>
      </c>
      <c r="V72" t="s">
        <v>196</v>
      </c>
      <c r="W72">
        <v>88299</v>
      </c>
      <c r="X72" t="s">
        <v>196</v>
      </c>
      <c r="Y72">
        <v>55245</v>
      </c>
      <c r="Z72">
        <v>0</v>
      </c>
      <c r="AA72" t="s">
        <v>238</v>
      </c>
      <c r="AB72">
        <v>0</v>
      </c>
      <c r="AC72" t="s">
        <v>238</v>
      </c>
      <c r="AD72" t="s">
        <v>238</v>
      </c>
      <c r="AE72" t="s">
        <v>28</v>
      </c>
      <c r="AF72" t="s">
        <v>238</v>
      </c>
      <c r="AG72" t="s">
        <v>238</v>
      </c>
      <c r="AH72" t="s">
        <v>240</v>
      </c>
      <c r="AI72" t="s">
        <v>261</v>
      </c>
      <c r="AJ72">
        <v>3</v>
      </c>
      <c r="AK72" t="s">
        <v>262</v>
      </c>
      <c r="AL72" s="25">
        <v>42655</v>
      </c>
      <c r="AM72">
        <v>20161012</v>
      </c>
      <c r="AN72">
        <v>1</v>
      </c>
      <c r="AO72">
        <v>1000</v>
      </c>
      <c r="AP72" t="s">
        <v>263</v>
      </c>
      <c r="AQ72" t="s">
        <v>244</v>
      </c>
      <c r="AR72" s="25">
        <v>43474</v>
      </c>
      <c r="AS72" s="25">
        <v>43840</v>
      </c>
      <c r="AT72">
        <v>30</v>
      </c>
      <c r="AU72">
        <v>0</v>
      </c>
      <c r="AV72" t="s">
        <v>238</v>
      </c>
      <c r="AW72" t="s">
        <v>246</v>
      </c>
      <c r="AX72">
        <v>4139.301641</v>
      </c>
      <c r="AY72">
        <v>734569.52246600005</v>
      </c>
      <c r="AZ72">
        <v>47</v>
      </c>
      <c r="BA72">
        <f t="shared" si="1"/>
        <v>16.86</v>
      </c>
    </row>
    <row r="73" spans="1:53" x14ac:dyDescent="0.25">
      <c r="A73">
        <v>74</v>
      </c>
      <c r="B73" t="s">
        <v>12</v>
      </c>
      <c r="C73" t="s">
        <v>11</v>
      </c>
      <c r="D73">
        <v>5</v>
      </c>
      <c r="E73" t="s">
        <v>10</v>
      </c>
      <c r="F73">
        <v>30</v>
      </c>
      <c r="G73" t="s">
        <v>9</v>
      </c>
      <c r="H73">
        <v>14</v>
      </c>
      <c r="I73" t="s">
        <v>7</v>
      </c>
      <c r="J73" t="s">
        <v>16</v>
      </c>
      <c r="K73" t="s">
        <v>38</v>
      </c>
      <c r="L73" t="s">
        <v>5</v>
      </c>
      <c r="M73" t="s">
        <v>4</v>
      </c>
      <c r="N73" t="s">
        <v>14</v>
      </c>
      <c r="O73" t="s">
        <v>75</v>
      </c>
      <c r="P73">
        <v>6783</v>
      </c>
      <c r="Q73" t="s">
        <v>260</v>
      </c>
      <c r="R73" t="s">
        <v>249</v>
      </c>
      <c r="S73" t="s">
        <v>250</v>
      </c>
      <c r="T73">
        <v>201904</v>
      </c>
      <c r="U73">
        <v>260922</v>
      </c>
      <c r="V73" t="s">
        <v>196</v>
      </c>
      <c r="W73">
        <v>88299</v>
      </c>
      <c r="X73" t="s">
        <v>196</v>
      </c>
      <c r="Y73">
        <v>55245</v>
      </c>
      <c r="Z73">
        <v>0</v>
      </c>
      <c r="AA73" t="s">
        <v>238</v>
      </c>
      <c r="AB73">
        <v>0</v>
      </c>
      <c r="AC73" t="s">
        <v>238</v>
      </c>
      <c r="AD73" t="s">
        <v>238</v>
      </c>
      <c r="AE73" t="s">
        <v>28</v>
      </c>
      <c r="AF73" t="s">
        <v>238</v>
      </c>
      <c r="AG73" t="s">
        <v>238</v>
      </c>
      <c r="AH73" t="s">
        <v>240</v>
      </c>
      <c r="AI73" t="s">
        <v>261</v>
      </c>
      <c r="AJ73">
        <v>3</v>
      </c>
      <c r="AK73" t="s">
        <v>262</v>
      </c>
      <c r="AL73" s="25">
        <v>42655</v>
      </c>
      <c r="AM73">
        <v>20161012</v>
      </c>
      <c r="AN73">
        <v>1</v>
      </c>
      <c r="AO73">
        <v>1000</v>
      </c>
      <c r="AP73" t="s">
        <v>263</v>
      </c>
      <c r="AQ73" t="s">
        <v>244</v>
      </c>
      <c r="AR73" s="25">
        <v>43474</v>
      </c>
      <c r="AS73" s="25">
        <v>43840</v>
      </c>
      <c r="AT73">
        <v>30</v>
      </c>
      <c r="AU73">
        <v>0</v>
      </c>
      <c r="AV73" t="s">
        <v>238</v>
      </c>
      <c r="AW73" t="s">
        <v>246</v>
      </c>
      <c r="AX73">
        <v>6345.5974550000001</v>
      </c>
      <c r="AY73">
        <v>1499282.645793</v>
      </c>
      <c r="AZ73">
        <v>46</v>
      </c>
      <c r="BA73">
        <f t="shared" si="1"/>
        <v>34.42</v>
      </c>
    </row>
    <row r="74" spans="1:53" x14ac:dyDescent="0.25">
      <c r="A74">
        <v>75</v>
      </c>
      <c r="B74" t="s">
        <v>12</v>
      </c>
      <c r="C74" t="s">
        <v>11</v>
      </c>
      <c r="D74">
        <v>5</v>
      </c>
      <c r="E74" t="s">
        <v>10</v>
      </c>
      <c r="F74">
        <v>30</v>
      </c>
      <c r="G74" t="s">
        <v>9</v>
      </c>
      <c r="H74">
        <v>14</v>
      </c>
      <c r="I74" t="s">
        <v>7</v>
      </c>
      <c r="J74" t="s">
        <v>8</v>
      </c>
      <c r="K74" t="s">
        <v>51</v>
      </c>
      <c r="L74" t="s">
        <v>5</v>
      </c>
      <c r="M74" t="s">
        <v>4</v>
      </c>
      <c r="N74" t="s">
        <v>14</v>
      </c>
      <c r="O74" t="s">
        <v>50</v>
      </c>
      <c r="P74">
        <v>6783</v>
      </c>
      <c r="Q74" t="s">
        <v>260</v>
      </c>
      <c r="R74" t="s">
        <v>249</v>
      </c>
      <c r="S74" t="s">
        <v>250</v>
      </c>
      <c r="T74">
        <v>201904</v>
      </c>
      <c r="U74">
        <v>260922</v>
      </c>
      <c r="V74" t="s">
        <v>196</v>
      </c>
      <c r="W74">
        <v>88299</v>
      </c>
      <c r="X74" t="s">
        <v>196</v>
      </c>
      <c r="Y74">
        <v>55245</v>
      </c>
      <c r="Z74">
        <v>0</v>
      </c>
      <c r="AA74" t="s">
        <v>238</v>
      </c>
      <c r="AB74">
        <v>0</v>
      </c>
      <c r="AC74" t="s">
        <v>238</v>
      </c>
      <c r="AD74" t="s">
        <v>238</v>
      </c>
      <c r="AE74" t="s">
        <v>28</v>
      </c>
      <c r="AF74" t="s">
        <v>238</v>
      </c>
      <c r="AG74" t="s">
        <v>238</v>
      </c>
      <c r="AH74" t="s">
        <v>240</v>
      </c>
      <c r="AI74" t="s">
        <v>261</v>
      </c>
      <c r="AJ74">
        <v>3</v>
      </c>
      <c r="AK74" t="s">
        <v>262</v>
      </c>
      <c r="AL74" s="25">
        <v>42655</v>
      </c>
      <c r="AM74">
        <v>20161012</v>
      </c>
      <c r="AN74">
        <v>1</v>
      </c>
      <c r="AO74">
        <v>1000</v>
      </c>
      <c r="AP74" t="s">
        <v>263</v>
      </c>
      <c r="AQ74" t="s">
        <v>244</v>
      </c>
      <c r="AR74" s="25">
        <v>43474</v>
      </c>
      <c r="AS74" s="25">
        <v>43840</v>
      </c>
      <c r="AT74">
        <v>30</v>
      </c>
      <c r="AU74">
        <v>0</v>
      </c>
      <c r="AV74" t="s">
        <v>238</v>
      </c>
      <c r="AW74" t="s">
        <v>246</v>
      </c>
      <c r="AX74">
        <v>7697.5699100000002</v>
      </c>
      <c r="AY74">
        <v>1550957.6913109999</v>
      </c>
      <c r="AZ74">
        <v>45</v>
      </c>
      <c r="BA74">
        <f t="shared" si="1"/>
        <v>35.61</v>
      </c>
    </row>
    <row r="75" spans="1:53" x14ac:dyDescent="0.25">
      <c r="A75">
        <v>76</v>
      </c>
      <c r="B75" t="s">
        <v>12</v>
      </c>
      <c r="C75" t="s">
        <v>11</v>
      </c>
      <c r="D75">
        <v>5</v>
      </c>
      <c r="E75" t="s">
        <v>10</v>
      </c>
      <c r="F75">
        <v>30</v>
      </c>
      <c r="G75" t="s">
        <v>9</v>
      </c>
      <c r="H75">
        <v>15</v>
      </c>
      <c r="I75" t="s">
        <v>7</v>
      </c>
      <c r="J75" t="s">
        <v>8</v>
      </c>
      <c r="K75" t="s">
        <v>51</v>
      </c>
      <c r="L75" t="s">
        <v>5</v>
      </c>
      <c r="M75" t="s">
        <v>4</v>
      </c>
      <c r="N75" t="s">
        <v>3</v>
      </c>
      <c r="O75" t="s">
        <v>73</v>
      </c>
      <c r="P75">
        <v>6783</v>
      </c>
      <c r="Q75" t="s">
        <v>260</v>
      </c>
      <c r="R75" t="s">
        <v>249</v>
      </c>
      <c r="S75" t="s">
        <v>250</v>
      </c>
      <c r="T75">
        <v>201904</v>
      </c>
      <c r="U75">
        <v>260922</v>
      </c>
      <c r="V75" t="s">
        <v>196</v>
      </c>
      <c r="W75">
        <v>88299</v>
      </c>
      <c r="X75" t="s">
        <v>196</v>
      </c>
      <c r="Y75">
        <v>55245</v>
      </c>
      <c r="Z75">
        <v>0</v>
      </c>
      <c r="AA75" t="s">
        <v>238</v>
      </c>
      <c r="AB75">
        <v>0</v>
      </c>
      <c r="AC75" t="s">
        <v>238</v>
      </c>
      <c r="AD75" t="s">
        <v>238</v>
      </c>
      <c r="AE75" t="s">
        <v>28</v>
      </c>
      <c r="AF75" t="s">
        <v>238</v>
      </c>
      <c r="AG75" t="s">
        <v>238</v>
      </c>
      <c r="AH75" t="s">
        <v>240</v>
      </c>
      <c r="AI75" t="s">
        <v>261</v>
      </c>
      <c r="AJ75">
        <v>3</v>
      </c>
      <c r="AK75" t="s">
        <v>262</v>
      </c>
      <c r="AL75" s="25">
        <v>42655</v>
      </c>
      <c r="AM75">
        <v>20161012</v>
      </c>
      <c r="AN75">
        <v>1</v>
      </c>
      <c r="AO75">
        <v>1000</v>
      </c>
      <c r="AP75" t="s">
        <v>263</v>
      </c>
      <c r="AQ75" t="s">
        <v>244</v>
      </c>
      <c r="AR75" s="25">
        <v>43474</v>
      </c>
      <c r="AS75" s="25">
        <v>43840</v>
      </c>
      <c r="AT75">
        <v>30</v>
      </c>
      <c r="AU75">
        <v>0</v>
      </c>
      <c r="AV75" t="s">
        <v>238</v>
      </c>
      <c r="AW75" t="s">
        <v>246</v>
      </c>
      <c r="AX75">
        <v>6831.5560949999999</v>
      </c>
      <c r="AY75">
        <v>1582984.399916</v>
      </c>
      <c r="AZ75">
        <v>61</v>
      </c>
      <c r="BA75">
        <f t="shared" si="1"/>
        <v>36.340000000000003</v>
      </c>
    </row>
    <row r="76" spans="1:53" x14ac:dyDescent="0.25">
      <c r="A76">
        <v>77</v>
      </c>
      <c r="B76" t="s">
        <v>12</v>
      </c>
      <c r="C76" t="s">
        <v>11</v>
      </c>
      <c r="D76">
        <v>5</v>
      </c>
      <c r="E76" t="s">
        <v>10</v>
      </c>
      <c r="F76">
        <v>30</v>
      </c>
      <c r="G76" t="s">
        <v>9</v>
      </c>
      <c r="H76">
        <v>15</v>
      </c>
      <c r="I76" t="s">
        <v>8</v>
      </c>
      <c r="J76" t="s">
        <v>7</v>
      </c>
      <c r="K76" t="s">
        <v>6</v>
      </c>
      <c r="L76" t="s">
        <v>5</v>
      </c>
      <c r="M76" t="s">
        <v>4</v>
      </c>
      <c r="N76" t="s">
        <v>3</v>
      </c>
      <c r="O76" t="s">
        <v>2</v>
      </c>
      <c r="P76">
        <v>6783</v>
      </c>
      <c r="Q76" t="s">
        <v>260</v>
      </c>
      <c r="R76" t="s">
        <v>249</v>
      </c>
      <c r="S76" t="s">
        <v>250</v>
      </c>
      <c r="T76">
        <v>201904</v>
      </c>
      <c r="U76">
        <v>260922</v>
      </c>
      <c r="V76" t="s">
        <v>196</v>
      </c>
      <c r="W76">
        <v>88299</v>
      </c>
      <c r="X76" t="s">
        <v>196</v>
      </c>
      <c r="Y76">
        <v>55245</v>
      </c>
      <c r="Z76">
        <v>0</v>
      </c>
      <c r="AA76" t="s">
        <v>238</v>
      </c>
      <c r="AB76">
        <v>0</v>
      </c>
      <c r="AC76" t="s">
        <v>238</v>
      </c>
      <c r="AD76" t="s">
        <v>238</v>
      </c>
      <c r="AE76" t="s">
        <v>28</v>
      </c>
      <c r="AF76" t="s">
        <v>238</v>
      </c>
      <c r="AG76" t="s">
        <v>238</v>
      </c>
      <c r="AH76" t="s">
        <v>240</v>
      </c>
      <c r="AI76" t="s">
        <v>261</v>
      </c>
      <c r="AJ76">
        <v>3</v>
      </c>
      <c r="AK76" t="s">
        <v>262</v>
      </c>
      <c r="AL76" s="25">
        <v>42655</v>
      </c>
      <c r="AM76">
        <v>20161012</v>
      </c>
      <c r="AN76">
        <v>1</v>
      </c>
      <c r="AO76">
        <v>1000</v>
      </c>
      <c r="AP76" t="s">
        <v>263</v>
      </c>
      <c r="AQ76" t="s">
        <v>244</v>
      </c>
      <c r="AR76" s="25">
        <v>43474</v>
      </c>
      <c r="AS76" s="25">
        <v>43840</v>
      </c>
      <c r="AT76">
        <v>30</v>
      </c>
      <c r="AU76">
        <v>0</v>
      </c>
      <c r="AV76" t="s">
        <v>238</v>
      </c>
      <c r="AW76" t="s">
        <v>246</v>
      </c>
      <c r="AX76">
        <v>5246.3210980000003</v>
      </c>
      <c r="AY76">
        <v>1562361.1251920001</v>
      </c>
      <c r="AZ76">
        <v>55</v>
      </c>
      <c r="BA76">
        <f t="shared" si="1"/>
        <v>35.869999999999997</v>
      </c>
    </row>
    <row r="77" spans="1:53" x14ac:dyDescent="0.25">
      <c r="A77">
        <v>78</v>
      </c>
      <c r="B77" t="s">
        <v>12</v>
      </c>
      <c r="C77" t="s">
        <v>11</v>
      </c>
      <c r="D77">
        <v>5</v>
      </c>
      <c r="E77" t="s">
        <v>10</v>
      </c>
      <c r="F77">
        <v>30</v>
      </c>
      <c r="G77" t="s">
        <v>9</v>
      </c>
      <c r="H77">
        <v>15</v>
      </c>
      <c r="I77" t="s">
        <v>8</v>
      </c>
      <c r="J77" t="s">
        <v>8</v>
      </c>
      <c r="K77" t="s">
        <v>18</v>
      </c>
      <c r="L77" t="s">
        <v>5</v>
      </c>
      <c r="M77" t="s">
        <v>4</v>
      </c>
      <c r="N77" t="s">
        <v>3</v>
      </c>
      <c r="O77" t="s">
        <v>17</v>
      </c>
      <c r="P77">
        <v>6783</v>
      </c>
      <c r="Q77" t="s">
        <v>260</v>
      </c>
      <c r="R77" t="s">
        <v>249</v>
      </c>
      <c r="S77" t="s">
        <v>250</v>
      </c>
      <c r="T77">
        <v>201904</v>
      </c>
      <c r="U77">
        <v>260922</v>
      </c>
      <c r="V77" t="s">
        <v>196</v>
      </c>
      <c r="W77">
        <v>88299</v>
      </c>
      <c r="X77" t="s">
        <v>196</v>
      </c>
      <c r="Y77">
        <v>55245</v>
      </c>
      <c r="Z77">
        <v>0</v>
      </c>
      <c r="AA77" t="s">
        <v>238</v>
      </c>
      <c r="AB77">
        <v>0</v>
      </c>
      <c r="AC77" t="s">
        <v>238</v>
      </c>
      <c r="AD77" t="s">
        <v>238</v>
      </c>
      <c r="AE77" t="s">
        <v>28</v>
      </c>
      <c r="AF77" t="s">
        <v>238</v>
      </c>
      <c r="AG77" t="s">
        <v>238</v>
      </c>
      <c r="AH77" t="s">
        <v>240</v>
      </c>
      <c r="AI77" t="s">
        <v>261</v>
      </c>
      <c r="AJ77">
        <v>3</v>
      </c>
      <c r="AK77" t="s">
        <v>262</v>
      </c>
      <c r="AL77" s="25">
        <v>42655</v>
      </c>
      <c r="AM77">
        <v>20161012</v>
      </c>
      <c r="AN77">
        <v>1</v>
      </c>
      <c r="AO77">
        <v>1000</v>
      </c>
      <c r="AP77" t="s">
        <v>263</v>
      </c>
      <c r="AQ77" t="s">
        <v>244</v>
      </c>
      <c r="AR77" s="25">
        <v>43474</v>
      </c>
      <c r="AS77" s="25">
        <v>43840</v>
      </c>
      <c r="AT77">
        <v>30</v>
      </c>
      <c r="AU77">
        <v>0</v>
      </c>
      <c r="AV77" t="s">
        <v>238</v>
      </c>
      <c r="AW77" t="s">
        <v>246</v>
      </c>
      <c r="AX77">
        <v>3938.0281409999998</v>
      </c>
      <c r="AY77">
        <v>902659.99126100005</v>
      </c>
      <c r="AZ77">
        <v>53</v>
      </c>
      <c r="BA77">
        <f t="shared" si="1"/>
        <v>20.72</v>
      </c>
    </row>
    <row r="78" spans="1:53" x14ac:dyDescent="0.25">
      <c r="A78">
        <v>79</v>
      </c>
      <c r="B78" t="s">
        <v>12</v>
      </c>
      <c r="C78" t="s">
        <v>11</v>
      </c>
      <c r="D78">
        <v>5</v>
      </c>
      <c r="E78" t="s">
        <v>10</v>
      </c>
      <c r="F78">
        <v>30</v>
      </c>
      <c r="G78" t="s">
        <v>9</v>
      </c>
      <c r="H78">
        <v>14</v>
      </c>
      <c r="I78" t="s">
        <v>16</v>
      </c>
      <c r="J78" t="s">
        <v>28</v>
      </c>
      <c r="K78" t="s">
        <v>27</v>
      </c>
      <c r="L78" t="s">
        <v>5</v>
      </c>
      <c r="M78" t="s">
        <v>4</v>
      </c>
      <c r="N78" t="s">
        <v>14</v>
      </c>
      <c r="O78" t="s">
        <v>69</v>
      </c>
      <c r="P78">
        <v>6783</v>
      </c>
      <c r="Q78" t="s">
        <v>260</v>
      </c>
      <c r="R78" t="s">
        <v>249</v>
      </c>
      <c r="S78" t="s">
        <v>250</v>
      </c>
      <c r="T78">
        <v>201904</v>
      </c>
      <c r="U78">
        <v>260922</v>
      </c>
      <c r="V78" t="s">
        <v>196</v>
      </c>
      <c r="W78">
        <v>88299</v>
      </c>
      <c r="X78" t="s">
        <v>196</v>
      </c>
      <c r="Y78">
        <v>55245</v>
      </c>
      <c r="Z78">
        <v>0</v>
      </c>
      <c r="AA78" t="s">
        <v>238</v>
      </c>
      <c r="AB78">
        <v>0</v>
      </c>
      <c r="AC78" t="s">
        <v>238</v>
      </c>
      <c r="AD78" t="s">
        <v>238</v>
      </c>
      <c r="AE78" t="s">
        <v>28</v>
      </c>
      <c r="AF78" t="s">
        <v>238</v>
      </c>
      <c r="AG78" t="s">
        <v>238</v>
      </c>
      <c r="AH78" t="s">
        <v>240</v>
      </c>
      <c r="AI78" t="s">
        <v>261</v>
      </c>
      <c r="AJ78">
        <v>3</v>
      </c>
      <c r="AK78" t="s">
        <v>262</v>
      </c>
      <c r="AL78" s="25">
        <v>42655</v>
      </c>
      <c r="AM78">
        <v>20161012</v>
      </c>
      <c r="AN78">
        <v>1</v>
      </c>
      <c r="AO78">
        <v>1000</v>
      </c>
      <c r="AP78" t="s">
        <v>263</v>
      </c>
      <c r="AQ78" t="s">
        <v>244</v>
      </c>
      <c r="AR78" s="25">
        <v>43474</v>
      </c>
      <c r="AS78" s="25">
        <v>43840</v>
      </c>
      <c r="AT78">
        <v>30</v>
      </c>
      <c r="AU78">
        <v>0</v>
      </c>
      <c r="AV78" t="s">
        <v>238</v>
      </c>
      <c r="AW78" t="s">
        <v>246</v>
      </c>
      <c r="AX78">
        <v>4986.519018</v>
      </c>
      <c r="AY78">
        <v>1639903.6056979999</v>
      </c>
      <c r="AZ78">
        <v>44</v>
      </c>
      <c r="BA78">
        <f t="shared" si="1"/>
        <v>37.65</v>
      </c>
    </row>
    <row r="79" spans="1:53" x14ac:dyDescent="0.25">
      <c r="A79">
        <v>80</v>
      </c>
      <c r="B79" t="s">
        <v>12</v>
      </c>
      <c r="C79" t="s">
        <v>11</v>
      </c>
      <c r="D79">
        <v>5</v>
      </c>
      <c r="E79" t="s">
        <v>10</v>
      </c>
      <c r="F79">
        <v>30</v>
      </c>
      <c r="G79" t="s">
        <v>9</v>
      </c>
      <c r="H79">
        <v>14</v>
      </c>
      <c r="I79" t="s">
        <v>16</v>
      </c>
      <c r="J79" t="s">
        <v>16</v>
      </c>
      <c r="K79" t="s">
        <v>15</v>
      </c>
      <c r="L79" t="s">
        <v>5</v>
      </c>
      <c r="M79" t="s">
        <v>4</v>
      </c>
      <c r="N79" t="s">
        <v>14</v>
      </c>
      <c r="O79" t="s">
        <v>13</v>
      </c>
      <c r="P79">
        <v>6783</v>
      </c>
      <c r="Q79" t="s">
        <v>260</v>
      </c>
      <c r="R79" t="s">
        <v>249</v>
      </c>
      <c r="S79" t="s">
        <v>250</v>
      </c>
      <c r="T79">
        <v>201904</v>
      </c>
      <c r="U79">
        <v>260922</v>
      </c>
      <c r="V79" t="s">
        <v>196</v>
      </c>
      <c r="W79">
        <v>88299</v>
      </c>
      <c r="X79" t="s">
        <v>196</v>
      </c>
      <c r="Y79">
        <v>55245</v>
      </c>
      <c r="Z79">
        <v>0</v>
      </c>
      <c r="AA79" t="s">
        <v>238</v>
      </c>
      <c r="AB79">
        <v>0</v>
      </c>
      <c r="AC79" t="s">
        <v>238</v>
      </c>
      <c r="AD79" t="s">
        <v>238</v>
      </c>
      <c r="AE79" t="s">
        <v>28</v>
      </c>
      <c r="AF79" t="s">
        <v>238</v>
      </c>
      <c r="AG79" t="s">
        <v>238</v>
      </c>
      <c r="AH79" t="s">
        <v>240</v>
      </c>
      <c r="AI79" t="s">
        <v>261</v>
      </c>
      <c r="AJ79">
        <v>3</v>
      </c>
      <c r="AK79" t="s">
        <v>262</v>
      </c>
      <c r="AL79" s="25">
        <v>42655</v>
      </c>
      <c r="AM79">
        <v>20161012</v>
      </c>
      <c r="AN79">
        <v>1</v>
      </c>
      <c r="AO79">
        <v>1000</v>
      </c>
      <c r="AP79" t="s">
        <v>263</v>
      </c>
      <c r="AQ79" t="s">
        <v>244</v>
      </c>
      <c r="AR79" s="25">
        <v>43474</v>
      </c>
      <c r="AS79" s="25">
        <v>43840</v>
      </c>
      <c r="AT79">
        <v>30</v>
      </c>
      <c r="AU79">
        <v>0</v>
      </c>
      <c r="AV79" t="s">
        <v>238</v>
      </c>
      <c r="AW79" t="s">
        <v>246</v>
      </c>
      <c r="AX79">
        <v>4050.7902829999998</v>
      </c>
      <c r="AY79">
        <v>958267.92029799998</v>
      </c>
      <c r="AZ79">
        <v>42</v>
      </c>
      <c r="BA79">
        <f t="shared" si="1"/>
        <v>22</v>
      </c>
    </row>
    <row r="80" spans="1:53" x14ac:dyDescent="0.25">
      <c r="A80">
        <v>81</v>
      </c>
      <c r="B80" t="s">
        <v>12</v>
      </c>
      <c r="C80" t="s">
        <v>11</v>
      </c>
      <c r="D80">
        <v>5</v>
      </c>
      <c r="E80" t="s">
        <v>10</v>
      </c>
      <c r="F80">
        <v>30</v>
      </c>
      <c r="G80" t="s">
        <v>9</v>
      </c>
      <c r="H80">
        <v>14</v>
      </c>
      <c r="I80" t="s">
        <v>28</v>
      </c>
      <c r="J80" t="s">
        <v>16</v>
      </c>
      <c r="K80" t="s">
        <v>54</v>
      </c>
      <c r="L80" t="s">
        <v>5</v>
      </c>
      <c r="M80" t="s">
        <v>4</v>
      </c>
      <c r="N80" t="s">
        <v>14</v>
      </c>
      <c r="O80" t="s">
        <v>74</v>
      </c>
      <c r="P80">
        <v>6783</v>
      </c>
      <c r="Q80" t="s">
        <v>260</v>
      </c>
      <c r="R80" t="s">
        <v>249</v>
      </c>
      <c r="S80" t="s">
        <v>250</v>
      </c>
      <c r="T80">
        <v>201904</v>
      </c>
      <c r="U80">
        <v>260922</v>
      </c>
      <c r="V80" t="s">
        <v>196</v>
      </c>
      <c r="W80">
        <v>88299</v>
      </c>
      <c r="X80" t="s">
        <v>196</v>
      </c>
      <c r="Y80">
        <v>55245</v>
      </c>
      <c r="Z80">
        <v>0</v>
      </c>
      <c r="AA80" t="s">
        <v>238</v>
      </c>
      <c r="AB80">
        <v>0</v>
      </c>
      <c r="AC80" t="s">
        <v>238</v>
      </c>
      <c r="AD80" t="s">
        <v>238</v>
      </c>
      <c r="AE80" t="s">
        <v>28</v>
      </c>
      <c r="AF80" t="s">
        <v>238</v>
      </c>
      <c r="AG80" t="s">
        <v>238</v>
      </c>
      <c r="AH80" t="s">
        <v>240</v>
      </c>
      <c r="AI80" t="s">
        <v>261</v>
      </c>
      <c r="AJ80">
        <v>3</v>
      </c>
      <c r="AK80" t="s">
        <v>262</v>
      </c>
      <c r="AL80" s="25">
        <v>42655</v>
      </c>
      <c r="AM80">
        <v>20161012</v>
      </c>
      <c r="AN80">
        <v>1</v>
      </c>
      <c r="AO80">
        <v>1000</v>
      </c>
      <c r="AP80" t="s">
        <v>263</v>
      </c>
      <c r="AQ80" t="s">
        <v>244</v>
      </c>
      <c r="AR80" s="25">
        <v>43474</v>
      </c>
      <c r="AS80" s="25">
        <v>43840</v>
      </c>
      <c r="AT80">
        <v>30</v>
      </c>
      <c r="AU80">
        <v>0</v>
      </c>
      <c r="AV80" t="s">
        <v>238</v>
      </c>
      <c r="AW80" t="s">
        <v>246</v>
      </c>
      <c r="AX80">
        <v>7016.4997729999995</v>
      </c>
      <c r="AY80">
        <v>1544848.9070250001</v>
      </c>
      <c r="AZ80">
        <v>50</v>
      </c>
      <c r="BA80">
        <f t="shared" si="1"/>
        <v>35.46</v>
      </c>
    </row>
    <row r="81" spans="1:53" x14ac:dyDescent="0.25">
      <c r="A81">
        <v>82</v>
      </c>
      <c r="B81" t="s">
        <v>12</v>
      </c>
      <c r="C81" t="s">
        <v>11</v>
      </c>
      <c r="D81">
        <v>5</v>
      </c>
      <c r="E81" t="s">
        <v>10</v>
      </c>
      <c r="F81">
        <v>30</v>
      </c>
      <c r="G81" t="s">
        <v>9</v>
      </c>
      <c r="H81">
        <v>14</v>
      </c>
      <c r="I81" t="s">
        <v>28</v>
      </c>
      <c r="J81" t="s">
        <v>8</v>
      </c>
      <c r="K81" t="s">
        <v>48</v>
      </c>
      <c r="L81" t="s">
        <v>5</v>
      </c>
      <c r="M81" t="s">
        <v>4</v>
      </c>
      <c r="N81" t="s">
        <v>14</v>
      </c>
      <c r="O81" t="s">
        <v>47</v>
      </c>
      <c r="P81">
        <v>6783</v>
      </c>
      <c r="Q81" t="s">
        <v>260</v>
      </c>
      <c r="R81" t="s">
        <v>249</v>
      </c>
      <c r="S81" t="s">
        <v>250</v>
      </c>
      <c r="T81">
        <v>201904</v>
      </c>
      <c r="U81">
        <v>260922</v>
      </c>
      <c r="V81" t="s">
        <v>196</v>
      </c>
      <c r="W81">
        <v>88299</v>
      </c>
      <c r="X81" t="s">
        <v>196</v>
      </c>
      <c r="Y81">
        <v>55245</v>
      </c>
      <c r="Z81">
        <v>0</v>
      </c>
      <c r="AA81" t="s">
        <v>238</v>
      </c>
      <c r="AB81">
        <v>0</v>
      </c>
      <c r="AC81" t="s">
        <v>238</v>
      </c>
      <c r="AD81" t="s">
        <v>238</v>
      </c>
      <c r="AE81" t="s">
        <v>28</v>
      </c>
      <c r="AF81" t="s">
        <v>238</v>
      </c>
      <c r="AG81" t="s">
        <v>238</v>
      </c>
      <c r="AH81" t="s">
        <v>240</v>
      </c>
      <c r="AI81" t="s">
        <v>261</v>
      </c>
      <c r="AJ81">
        <v>3</v>
      </c>
      <c r="AK81" t="s">
        <v>262</v>
      </c>
      <c r="AL81" s="25">
        <v>42655</v>
      </c>
      <c r="AM81">
        <v>20161012</v>
      </c>
      <c r="AN81">
        <v>1</v>
      </c>
      <c r="AO81">
        <v>1000</v>
      </c>
      <c r="AP81" t="s">
        <v>263</v>
      </c>
      <c r="AQ81" t="s">
        <v>244</v>
      </c>
      <c r="AR81" s="25">
        <v>43474</v>
      </c>
      <c r="AS81" s="25">
        <v>43840</v>
      </c>
      <c r="AT81">
        <v>30</v>
      </c>
      <c r="AU81">
        <v>0</v>
      </c>
      <c r="AV81" t="s">
        <v>238</v>
      </c>
      <c r="AW81" t="s">
        <v>246</v>
      </c>
      <c r="AX81">
        <v>6669.1716509999997</v>
      </c>
      <c r="AY81">
        <v>1416175.2392239999</v>
      </c>
      <c r="AZ81">
        <v>49</v>
      </c>
      <c r="BA81">
        <f t="shared" si="1"/>
        <v>32.51</v>
      </c>
    </row>
    <row r="82" spans="1:53" x14ac:dyDescent="0.25">
      <c r="A82">
        <v>83</v>
      </c>
      <c r="B82" t="s">
        <v>12</v>
      </c>
      <c r="C82" t="s">
        <v>11</v>
      </c>
      <c r="D82">
        <v>5</v>
      </c>
      <c r="E82" t="s">
        <v>10</v>
      </c>
      <c r="F82">
        <v>30</v>
      </c>
      <c r="G82" t="s">
        <v>9</v>
      </c>
      <c r="H82">
        <v>14</v>
      </c>
      <c r="I82" t="s">
        <v>16</v>
      </c>
      <c r="J82" t="s">
        <v>7</v>
      </c>
      <c r="K82" t="s">
        <v>20</v>
      </c>
      <c r="L82" t="s">
        <v>5</v>
      </c>
      <c r="M82" t="s">
        <v>4</v>
      </c>
      <c r="N82" t="s">
        <v>14</v>
      </c>
      <c r="O82" t="s">
        <v>19</v>
      </c>
      <c r="P82">
        <v>6783</v>
      </c>
      <c r="Q82" t="s">
        <v>260</v>
      </c>
      <c r="R82" t="s">
        <v>249</v>
      </c>
      <c r="S82" t="s">
        <v>250</v>
      </c>
      <c r="T82">
        <v>201904</v>
      </c>
      <c r="U82">
        <v>260922</v>
      </c>
      <c r="V82" t="s">
        <v>196</v>
      </c>
      <c r="W82">
        <v>88299</v>
      </c>
      <c r="X82" t="s">
        <v>196</v>
      </c>
      <c r="Y82">
        <v>55245</v>
      </c>
      <c r="Z82">
        <v>0</v>
      </c>
      <c r="AA82" t="s">
        <v>238</v>
      </c>
      <c r="AB82">
        <v>0</v>
      </c>
      <c r="AC82" t="s">
        <v>238</v>
      </c>
      <c r="AD82" t="s">
        <v>238</v>
      </c>
      <c r="AE82" t="s">
        <v>28</v>
      </c>
      <c r="AF82" t="s">
        <v>238</v>
      </c>
      <c r="AG82" t="s">
        <v>238</v>
      </c>
      <c r="AH82" t="s">
        <v>240</v>
      </c>
      <c r="AI82" t="s">
        <v>261</v>
      </c>
      <c r="AJ82">
        <v>3</v>
      </c>
      <c r="AK82" t="s">
        <v>262</v>
      </c>
      <c r="AL82" s="25">
        <v>42655</v>
      </c>
      <c r="AM82">
        <v>20161012</v>
      </c>
      <c r="AN82">
        <v>1</v>
      </c>
      <c r="AO82">
        <v>1000</v>
      </c>
      <c r="AP82" t="s">
        <v>263</v>
      </c>
      <c r="AQ82" t="s">
        <v>244</v>
      </c>
      <c r="AR82" s="25">
        <v>43474</v>
      </c>
      <c r="AS82" s="25">
        <v>43840</v>
      </c>
      <c r="AT82">
        <v>30</v>
      </c>
      <c r="AU82">
        <v>0</v>
      </c>
      <c r="AV82" t="s">
        <v>238</v>
      </c>
      <c r="AW82" t="s">
        <v>246</v>
      </c>
      <c r="AX82">
        <v>5660.451806</v>
      </c>
      <c r="AY82">
        <v>1525768.31801</v>
      </c>
      <c r="AZ82">
        <v>43</v>
      </c>
      <c r="BA82">
        <f t="shared" si="1"/>
        <v>35.03</v>
      </c>
    </row>
    <row r="83" spans="1:53" x14ac:dyDescent="0.25">
      <c r="A83">
        <v>84</v>
      </c>
      <c r="B83" t="s">
        <v>12</v>
      </c>
      <c r="C83" t="s">
        <v>11</v>
      </c>
      <c r="D83">
        <v>5</v>
      </c>
      <c r="E83" t="s">
        <v>10</v>
      </c>
      <c r="F83">
        <v>30</v>
      </c>
      <c r="G83" t="s">
        <v>9</v>
      </c>
      <c r="H83">
        <v>15</v>
      </c>
      <c r="I83" t="s">
        <v>7</v>
      </c>
      <c r="J83" t="s">
        <v>28</v>
      </c>
      <c r="K83" t="s">
        <v>42</v>
      </c>
      <c r="L83" t="s">
        <v>5</v>
      </c>
      <c r="M83" t="s">
        <v>4</v>
      </c>
      <c r="N83" t="s">
        <v>3</v>
      </c>
      <c r="O83" t="s">
        <v>41</v>
      </c>
      <c r="P83">
        <v>6783</v>
      </c>
      <c r="Q83" t="s">
        <v>260</v>
      </c>
      <c r="R83" t="s">
        <v>249</v>
      </c>
      <c r="S83" t="s">
        <v>250</v>
      </c>
      <c r="T83">
        <v>201904</v>
      </c>
      <c r="U83">
        <v>260922</v>
      </c>
      <c r="V83" t="s">
        <v>196</v>
      </c>
      <c r="W83">
        <v>88299</v>
      </c>
      <c r="X83" t="s">
        <v>196</v>
      </c>
      <c r="Y83">
        <v>55245</v>
      </c>
      <c r="Z83">
        <v>0</v>
      </c>
      <c r="AA83" t="s">
        <v>238</v>
      </c>
      <c r="AB83">
        <v>0</v>
      </c>
      <c r="AC83" t="s">
        <v>238</v>
      </c>
      <c r="AD83" t="s">
        <v>238</v>
      </c>
      <c r="AE83" t="s">
        <v>28</v>
      </c>
      <c r="AF83" t="s">
        <v>238</v>
      </c>
      <c r="AG83" t="s">
        <v>238</v>
      </c>
      <c r="AH83" t="s">
        <v>240</v>
      </c>
      <c r="AI83" t="s">
        <v>261</v>
      </c>
      <c r="AJ83">
        <v>3</v>
      </c>
      <c r="AK83" t="s">
        <v>262</v>
      </c>
      <c r="AL83" s="25">
        <v>42655</v>
      </c>
      <c r="AM83">
        <v>20161012</v>
      </c>
      <c r="AN83">
        <v>1</v>
      </c>
      <c r="AO83">
        <v>1000</v>
      </c>
      <c r="AP83" t="s">
        <v>263</v>
      </c>
      <c r="AQ83" t="s">
        <v>244</v>
      </c>
      <c r="AR83" s="25">
        <v>43474</v>
      </c>
      <c r="AS83" s="25">
        <v>43840</v>
      </c>
      <c r="AT83">
        <v>30</v>
      </c>
      <c r="AU83">
        <v>0</v>
      </c>
      <c r="AV83" t="s">
        <v>238</v>
      </c>
      <c r="AW83" t="s">
        <v>246</v>
      </c>
      <c r="AX83">
        <v>3777.8827569999999</v>
      </c>
      <c r="AY83">
        <v>820187.55093999999</v>
      </c>
      <c r="AZ83">
        <v>64</v>
      </c>
      <c r="BA83">
        <f t="shared" si="1"/>
        <v>18.829999999999998</v>
      </c>
    </row>
    <row r="84" spans="1:53" x14ac:dyDescent="0.25">
      <c r="A84">
        <v>85</v>
      </c>
      <c r="B84" t="s">
        <v>12</v>
      </c>
      <c r="C84" t="s">
        <v>11</v>
      </c>
      <c r="D84">
        <v>5</v>
      </c>
      <c r="E84" t="s">
        <v>10</v>
      </c>
      <c r="F84">
        <v>30</v>
      </c>
      <c r="G84" t="s">
        <v>9</v>
      </c>
      <c r="H84">
        <v>15</v>
      </c>
      <c r="I84" t="s">
        <v>7</v>
      </c>
      <c r="J84" t="s">
        <v>7</v>
      </c>
      <c r="K84" t="s">
        <v>40</v>
      </c>
      <c r="L84" t="s">
        <v>5</v>
      </c>
      <c r="M84" t="s">
        <v>4</v>
      </c>
      <c r="N84" t="s">
        <v>3</v>
      </c>
      <c r="O84" t="s">
        <v>39</v>
      </c>
      <c r="P84">
        <v>6783</v>
      </c>
      <c r="Q84" t="s">
        <v>260</v>
      </c>
      <c r="R84" t="s">
        <v>249</v>
      </c>
      <c r="S84" t="s">
        <v>250</v>
      </c>
      <c r="T84">
        <v>201904</v>
      </c>
      <c r="U84">
        <v>260922</v>
      </c>
      <c r="V84" t="s">
        <v>196</v>
      </c>
      <c r="W84">
        <v>88299</v>
      </c>
      <c r="X84" t="s">
        <v>196</v>
      </c>
      <c r="Y84">
        <v>55245</v>
      </c>
      <c r="Z84">
        <v>0</v>
      </c>
      <c r="AA84" t="s">
        <v>238</v>
      </c>
      <c r="AB84">
        <v>0</v>
      </c>
      <c r="AC84" t="s">
        <v>238</v>
      </c>
      <c r="AD84" t="s">
        <v>238</v>
      </c>
      <c r="AE84" t="s">
        <v>28</v>
      </c>
      <c r="AF84" t="s">
        <v>238</v>
      </c>
      <c r="AG84" t="s">
        <v>238</v>
      </c>
      <c r="AH84" t="s">
        <v>240</v>
      </c>
      <c r="AI84" t="s">
        <v>261</v>
      </c>
      <c r="AJ84">
        <v>3</v>
      </c>
      <c r="AK84" t="s">
        <v>262</v>
      </c>
      <c r="AL84" s="25">
        <v>42655</v>
      </c>
      <c r="AM84">
        <v>20161012</v>
      </c>
      <c r="AN84">
        <v>1</v>
      </c>
      <c r="AO84">
        <v>1000</v>
      </c>
      <c r="AP84" t="s">
        <v>263</v>
      </c>
      <c r="AQ84" t="s">
        <v>244</v>
      </c>
      <c r="AR84" s="25">
        <v>43474</v>
      </c>
      <c r="AS84" s="25">
        <v>43840</v>
      </c>
      <c r="AT84">
        <v>30</v>
      </c>
      <c r="AU84">
        <v>0</v>
      </c>
      <c r="AV84" t="s">
        <v>238</v>
      </c>
      <c r="AW84" t="s">
        <v>246</v>
      </c>
      <c r="AX84">
        <v>3805.9383229999999</v>
      </c>
      <c r="AY84">
        <v>821416.81556000002</v>
      </c>
      <c r="AZ84">
        <v>63</v>
      </c>
      <c r="BA84">
        <f t="shared" si="1"/>
        <v>18.86</v>
      </c>
    </row>
    <row r="85" spans="1:53" x14ac:dyDescent="0.25">
      <c r="A85">
        <v>86</v>
      </c>
      <c r="B85" t="s">
        <v>12</v>
      </c>
      <c r="C85" t="s">
        <v>11</v>
      </c>
      <c r="D85">
        <v>5</v>
      </c>
      <c r="E85" t="s">
        <v>10</v>
      </c>
      <c r="F85">
        <v>30</v>
      </c>
      <c r="G85" t="s">
        <v>9</v>
      </c>
      <c r="H85">
        <v>14</v>
      </c>
      <c r="I85" t="s">
        <v>28</v>
      </c>
      <c r="J85" t="s">
        <v>28</v>
      </c>
      <c r="K85" t="s">
        <v>44</v>
      </c>
      <c r="L85" t="s">
        <v>5</v>
      </c>
      <c r="M85" t="s">
        <v>4</v>
      </c>
      <c r="N85" t="s">
        <v>14</v>
      </c>
      <c r="O85" t="s">
        <v>43</v>
      </c>
      <c r="P85">
        <v>6783</v>
      </c>
      <c r="Q85" t="s">
        <v>260</v>
      </c>
      <c r="R85" t="s">
        <v>249</v>
      </c>
      <c r="S85" t="s">
        <v>250</v>
      </c>
      <c r="T85">
        <v>201904</v>
      </c>
      <c r="U85">
        <v>260922</v>
      </c>
      <c r="V85" t="s">
        <v>196</v>
      </c>
      <c r="W85">
        <v>88299</v>
      </c>
      <c r="X85" t="s">
        <v>196</v>
      </c>
      <c r="Y85">
        <v>55245</v>
      </c>
      <c r="Z85">
        <v>0</v>
      </c>
      <c r="AA85" t="s">
        <v>238</v>
      </c>
      <c r="AB85">
        <v>0</v>
      </c>
      <c r="AC85" t="s">
        <v>238</v>
      </c>
      <c r="AD85" t="s">
        <v>238</v>
      </c>
      <c r="AE85" t="s">
        <v>28</v>
      </c>
      <c r="AF85" t="s">
        <v>238</v>
      </c>
      <c r="AG85" t="s">
        <v>238</v>
      </c>
      <c r="AH85" t="s">
        <v>240</v>
      </c>
      <c r="AI85" t="s">
        <v>261</v>
      </c>
      <c r="AJ85">
        <v>3</v>
      </c>
      <c r="AK85" t="s">
        <v>262</v>
      </c>
      <c r="AL85" s="25">
        <v>42655</v>
      </c>
      <c r="AM85">
        <v>20161012</v>
      </c>
      <c r="AN85">
        <v>1</v>
      </c>
      <c r="AO85">
        <v>1000</v>
      </c>
      <c r="AP85" t="s">
        <v>263</v>
      </c>
      <c r="AQ85" t="s">
        <v>244</v>
      </c>
      <c r="AR85" s="25">
        <v>43474</v>
      </c>
      <c r="AS85" s="25">
        <v>43840</v>
      </c>
      <c r="AT85">
        <v>30</v>
      </c>
      <c r="AU85">
        <v>0</v>
      </c>
      <c r="AV85" t="s">
        <v>238</v>
      </c>
      <c r="AW85" t="s">
        <v>246</v>
      </c>
      <c r="AX85">
        <v>3815.6154390000002</v>
      </c>
      <c r="AY85">
        <v>787806.43301000004</v>
      </c>
      <c r="AZ85">
        <v>52</v>
      </c>
      <c r="BA85">
        <f t="shared" si="1"/>
        <v>18.09</v>
      </c>
    </row>
    <row r="86" spans="1:53" x14ac:dyDescent="0.25">
      <c r="A86">
        <v>87</v>
      </c>
      <c r="B86" t="s">
        <v>12</v>
      </c>
      <c r="C86" t="s">
        <v>11</v>
      </c>
      <c r="D86">
        <v>5</v>
      </c>
      <c r="E86" t="s">
        <v>10</v>
      </c>
      <c r="F86">
        <v>30</v>
      </c>
      <c r="G86" t="s">
        <v>9</v>
      </c>
      <c r="H86">
        <v>14</v>
      </c>
      <c r="I86" t="s">
        <v>28</v>
      </c>
      <c r="J86" t="s">
        <v>7</v>
      </c>
      <c r="K86" t="s">
        <v>46</v>
      </c>
      <c r="L86" t="s">
        <v>5</v>
      </c>
      <c r="M86" t="s">
        <v>4</v>
      </c>
      <c r="N86" t="s">
        <v>14</v>
      </c>
      <c r="O86" t="s">
        <v>45</v>
      </c>
      <c r="P86">
        <v>6783</v>
      </c>
      <c r="Q86" t="s">
        <v>260</v>
      </c>
      <c r="R86" t="s">
        <v>249</v>
      </c>
      <c r="S86" t="s">
        <v>250</v>
      </c>
      <c r="T86">
        <v>201904</v>
      </c>
      <c r="U86">
        <v>260922</v>
      </c>
      <c r="V86" t="s">
        <v>196</v>
      </c>
      <c r="W86">
        <v>88299</v>
      </c>
      <c r="X86" t="s">
        <v>196</v>
      </c>
      <c r="Y86">
        <v>55245</v>
      </c>
      <c r="Z86">
        <v>0</v>
      </c>
      <c r="AA86" t="s">
        <v>238</v>
      </c>
      <c r="AB86">
        <v>0</v>
      </c>
      <c r="AC86" t="s">
        <v>238</v>
      </c>
      <c r="AD86" t="s">
        <v>238</v>
      </c>
      <c r="AE86" t="s">
        <v>28</v>
      </c>
      <c r="AF86" t="s">
        <v>238</v>
      </c>
      <c r="AG86" t="s">
        <v>238</v>
      </c>
      <c r="AH86" t="s">
        <v>240</v>
      </c>
      <c r="AI86" t="s">
        <v>261</v>
      </c>
      <c r="AJ86">
        <v>3</v>
      </c>
      <c r="AK86" t="s">
        <v>262</v>
      </c>
      <c r="AL86" s="25">
        <v>42655</v>
      </c>
      <c r="AM86">
        <v>20161012</v>
      </c>
      <c r="AN86">
        <v>1</v>
      </c>
      <c r="AO86">
        <v>1000</v>
      </c>
      <c r="AP86" t="s">
        <v>263</v>
      </c>
      <c r="AQ86" t="s">
        <v>244</v>
      </c>
      <c r="AR86" s="25">
        <v>43474</v>
      </c>
      <c r="AS86" s="25">
        <v>43840</v>
      </c>
      <c r="AT86">
        <v>30</v>
      </c>
      <c r="AU86">
        <v>0</v>
      </c>
      <c r="AV86" t="s">
        <v>238</v>
      </c>
      <c r="AW86" t="s">
        <v>246</v>
      </c>
      <c r="AX86">
        <v>4002.96054</v>
      </c>
      <c r="AY86">
        <v>767084.93666799995</v>
      </c>
      <c r="AZ86">
        <v>51</v>
      </c>
      <c r="BA86">
        <f t="shared" si="1"/>
        <v>17.61</v>
      </c>
    </row>
    <row r="87" spans="1:53" x14ac:dyDescent="0.25">
      <c r="A87">
        <v>88</v>
      </c>
      <c r="B87" t="s">
        <v>12</v>
      </c>
      <c r="C87" t="s">
        <v>11</v>
      </c>
      <c r="D87">
        <v>5</v>
      </c>
      <c r="E87" t="s">
        <v>10</v>
      </c>
      <c r="F87">
        <v>30</v>
      </c>
      <c r="G87" t="s">
        <v>9</v>
      </c>
      <c r="H87">
        <v>15</v>
      </c>
      <c r="I87" t="s">
        <v>16</v>
      </c>
      <c r="J87" t="s">
        <v>28</v>
      </c>
      <c r="K87" t="s">
        <v>27</v>
      </c>
      <c r="L87" t="s">
        <v>5</v>
      </c>
      <c r="M87" t="s">
        <v>4</v>
      </c>
      <c r="N87" t="s">
        <v>3</v>
      </c>
      <c r="O87" t="s">
        <v>35</v>
      </c>
      <c r="P87">
        <v>6783</v>
      </c>
      <c r="Q87" t="s">
        <v>260</v>
      </c>
      <c r="R87" t="s">
        <v>249</v>
      </c>
      <c r="S87" t="s">
        <v>250</v>
      </c>
      <c r="T87">
        <v>201904</v>
      </c>
      <c r="U87">
        <v>260922</v>
      </c>
      <c r="V87" t="s">
        <v>196</v>
      </c>
      <c r="W87">
        <v>88299</v>
      </c>
      <c r="X87" t="s">
        <v>196</v>
      </c>
      <c r="Y87">
        <v>55245</v>
      </c>
      <c r="Z87">
        <v>0</v>
      </c>
      <c r="AA87" t="s">
        <v>238</v>
      </c>
      <c r="AB87">
        <v>0</v>
      </c>
      <c r="AC87" t="s">
        <v>238</v>
      </c>
      <c r="AD87" t="s">
        <v>238</v>
      </c>
      <c r="AE87" t="s">
        <v>28</v>
      </c>
      <c r="AF87" t="s">
        <v>238</v>
      </c>
      <c r="AG87" t="s">
        <v>238</v>
      </c>
      <c r="AH87" t="s">
        <v>240</v>
      </c>
      <c r="AI87" t="s">
        <v>261</v>
      </c>
      <c r="AJ87">
        <v>3</v>
      </c>
      <c r="AK87" t="s">
        <v>262</v>
      </c>
      <c r="AL87" s="25">
        <v>42655</v>
      </c>
      <c r="AM87">
        <v>20161012</v>
      </c>
      <c r="AN87">
        <v>1</v>
      </c>
      <c r="AO87">
        <v>1000</v>
      </c>
      <c r="AP87" t="s">
        <v>263</v>
      </c>
      <c r="AQ87" t="s">
        <v>244</v>
      </c>
      <c r="AR87" s="25">
        <v>43474</v>
      </c>
      <c r="AS87" s="25">
        <v>43840</v>
      </c>
      <c r="AT87">
        <v>30</v>
      </c>
      <c r="AU87">
        <v>0</v>
      </c>
      <c r="AV87" t="s">
        <v>238</v>
      </c>
      <c r="AW87" t="s">
        <v>246</v>
      </c>
      <c r="AX87">
        <v>2340.443088</v>
      </c>
      <c r="AY87">
        <v>192472.41888400001</v>
      </c>
      <c r="AZ87">
        <v>60</v>
      </c>
      <c r="BA87">
        <f t="shared" si="1"/>
        <v>4.42</v>
      </c>
    </row>
    <row r="88" spans="1:53" x14ac:dyDescent="0.25">
      <c r="A88">
        <v>89</v>
      </c>
      <c r="B88" t="s">
        <v>12</v>
      </c>
      <c r="C88" t="s">
        <v>11</v>
      </c>
      <c r="D88">
        <v>5</v>
      </c>
      <c r="E88" t="s">
        <v>10</v>
      </c>
      <c r="F88">
        <v>30</v>
      </c>
      <c r="G88" t="s">
        <v>9</v>
      </c>
      <c r="H88">
        <v>15</v>
      </c>
      <c r="I88" t="s">
        <v>16</v>
      </c>
      <c r="J88" t="s">
        <v>16</v>
      </c>
      <c r="K88" t="s">
        <v>15</v>
      </c>
      <c r="L88" t="s">
        <v>5</v>
      </c>
      <c r="M88" t="s">
        <v>4</v>
      </c>
      <c r="N88" t="s">
        <v>3</v>
      </c>
      <c r="O88" t="s">
        <v>36</v>
      </c>
      <c r="P88">
        <v>6783</v>
      </c>
      <c r="Q88" t="s">
        <v>260</v>
      </c>
      <c r="R88" t="s">
        <v>249</v>
      </c>
      <c r="S88" t="s">
        <v>250</v>
      </c>
      <c r="T88">
        <v>201904</v>
      </c>
      <c r="U88">
        <v>260922</v>
      </c>
      <c r="V88" t="s">
        <v>196</v>
      </c>
      <c r="W88">
        <v>88299</v>
      </c>
      <c r="X88" t="s">
        <v>196</v>
      </c>
      <c r="Y88">
        <v>55245</v>
      </c>
      <c r="Z88">
        <v>0</v>
      </c>
      <c r="AA88" t="s">
        <v>238</v>
      </c>
      <c r="AB88">
        <v>0</v>
      </c>
      <c r="AC88" t="s">
        <v>238</v>
      </c>
      <c r="AD88" t="s">
        <v>238</v>
      </c>
      <c r="AE88" t="s">
        <v>28</v>
      </c>
      <c r="AF88" t="s">
        <v>238</v>
      </c>
      <c r="AG88" t="s">
        <v>238</v>
      </c>
      <c r="AH88" t="s">
        <v>240</v>
      </c>
      <c r="AI88" t="s">
        <v>261</v>
      </c>
      <c r="AJ88">
        <v>3</v>
      </c>
      <c r="AK88" t="s">
        <v>262</v>
      </c>
      <c r="AL88" s="25">
        <v>42655</v>
      </c>
      <c r="AM88">
        <v>20161012</v>
      </c>
      <c r="AN88">
        <v>1</v>
      </c>
      <c r="AO88">
        <v>1000</v>
      </c>
      <c r="AP88" t="s">
        <v>263</v>
      </c>
      <c r="AQ88" t="s">
        <v>244</v>
      </c>
      <c r="AR88" s="25">
        <v>43474</v>
      </c>
      <c r="AS88" s="25">
        <v>43840</v>
      </c>
      <c r="AT88">
        <v>30</v>
      </c>
      <c r="AU88">
        <v>0</v>
      </c>
      <c r="AV88" t="s">
        <v>238</v>
      </c>
      <c r="AW88" t="s">
        <v>246</v>
      </c>
      <c r="AX88">
        <v>930.59387200000003</v>
      </c>
      <c r="AY88">
        <v>37075.076421999998</v>
      </c>
      <c r="AZ88">
        <v>58</v>
      </c>
      <c r="BA88">
        <f t="shared" si="1"/>
        <v>0.85</v>
      </c>
    </row>
    <row r="89" spans="1:53" x14ac:dyDescent="0.25">
      <c r="A89">
        <v>90</v>
      </c>
      <c r="B89" t="s">
        <v>12</v>
      </c>
      <c r="C89" t="s">
        <v>11</v>
      </c>
      <c r="D89">
        <v>5</v>
      </c>
      <c r="E89" t="s">
        <v>10</v>
      </c>
      <c r="F89">
        <v>30</v>
      </c>
      <c r="G89" t="s">
        <v>9</v>
      </c>
      <c r="H89">
        <v>15</v>
      </c>
      <c r="I89" t="s">
        <v>7</v>
      </c>
      <c r="J89" t="s">
        <v>16</v>
      </c>
      <c r="K89" t="s">
        <v>38</v>
      </c>
      <c r="L89" t="s">
        <v>5</v>
      </c>
      <c r="M89" t="s">
        <v>4</v>
      </c>
      <c r="N89" t="s">
        <v>3</v>
      </c>
      <c r="O89" t="s">
        <v>37</v>
      </c>
      <c r="P89">
        <v>6783</v>
      </c>
      <c r="Q89" t="s">
        <v>260</v>
      </c>
      <c r="R89" t="s">
        <v>249</v>
      </c>
      <c r="S89" t="s">
        <v>250</v>
      </c>
      <c r="T89">
        <v>201904</v>
      </c>
      <c r="U89">
        <v>260922</v>
      </c>
      <c r="V89" t="s">
        <v>196</v>
      </c>
      <c r="W89">
        <v>88299</v>
      </c>
      <c r="X89" t="s">
        <v>196</v>
      </c>
      <c r="Y89">
        <v>55245</v>
      </c>
      <c r="Z89">
        <v>0</v>
      </c>
      <c r="AA89" t="s">
        <v>238</v>
      </c>
      <c r="AB89">
        <v>0</v>
      </c>
      <c r="AC89" t="s">
        <v>238</v>
      </c>
      <c r="AD89" t="s">
        <v>238</v>
      </c>
      <c r="AE89" t="s">
        <v>28</v>
      </c>
      <c r="AF89" t="s">
        <v>238</v>
      </c>
      <c r="AG89" t="s">
        <v>238</v>
      </c>
      <c r="AH89" t="s">
        <v>240</v>
      </c>
      <c r="AI89" t="s">
        <v>261</v>
      </c>
      <c r="AJ89">
        <v>3</v>
      </c>
      <c r="AK89" t="s">
        <v>262</v>
      </c>
      <c r="AL89" s="25">
        <v>42655</v>
      </c>
      <c r="AM89">
        <v>20161012</v>
      </c>
      <c r="AN89">
        <v>1</v>
      </c>
      <c r="AO89">
        <v>1000</v>
      </c>
      <c r="AP89" t="s">
        <v>263</v>
      </c>
      <c r="AQ89" t="s">
        <v>244</v>
      </c>
      <c r="AR89" s="25">
        <v>43474</v>
      </c>
      <c r="AS89" s="25">
        <v>43840</v>
      </c>
      <c r="AT89">
        <v>30</v>
      </c>
      <c r="AU89">
        <v>0</v>
      </c>
      <c r="AV89" t="s">
        <v>238</v>
      </c>
      <c r="AW89" t="s">
        <v>246</v>
      </c>
      <c r="AX89">
        <v>4951.4313739999998</v>
      </c>
      <c r="AY89">
        <v>1371909.3395420001</v>
      </c>
      <c r="AZ89">
        <v>62</v>
      </c>
      <c r="BA89">
        <f t="shared" si="1"/>
        <v>31.49</v>
      </c>
    </row>
    <row r="90" spans="1:53" x14ac:dyDescent="0.25">
      <c r="A90">
        <v>91</v>
      </c>
      <c r="B90" t="s">
        <v>12</v>
      </c>
      <c r="C90" t="s">
        <v>11</v>
      </c>
      <c r="D90">
        <v>5</v>
      </c>
      <c r="E90" t="s">
        <v>10</v>
      </c>
      <c r="F90">
        <v>30</v>
      </c>
      <c r="G90" t="s">
        <v>9</v>
      </c>
      <c r="H90">
        <v>15</v>
      </c>
      <c r="I90" t="s">
        <v>16</v>
      </c>
      <c r="J90" t="s">
        <v>7</v>
      </c>
      <c r="K90" t="s">
        <v>20</v>
      </c>
      <c r="L90" t="s">
        <v>5</v>
      </c>
      <c r="M90" t="s">
        <v>4</v>
      </c>
      <c r="N90" t="s">
        <v>3</v>
      </c>
      <c r="O90" t="s">
        <v>72</v>
      </c>
      <c r="P90">
        <v>6783</v>
      </c>
      <c r="Q90" t="s">
        <v>260</v>
      </c>
      <c r="R90" t="s">
        <v>249</v>
      </c>
      <c r="S90" t="s">
        <v>250</v>
      </c>
      <c r="T90">
        <v>201904</v>
      </c>
      <c r="U90">
        <v>260922</v>
      </c>
      <c r="V90" t="s">
        <v>196</v>
      </c>
      <c r="W90">
        <v>88299</v>
      </c>
      <c r="X90" t="s">
        <v>196</v>
      </c>
      <c r="Y90">
        <v>55245</v>
      </c>
      <c r="Z90">
        <v>0</v>
      </c>
      <c r="AA90" t="s">
        <v>238</v>
      </c>
      <c r="AB90">
        <v>0</v>
      </c>
      <c r="AC90" t="s">
        <v>238</v>
      </c>
      <c r="AD90" t="s">
        <v>238</v>
      </c>
      <c r="AE90" t="s">
        <v>28</v>
      </c>
      <c r="AF90" t="s">
        <v>238</v>
      </c>
      <c r="AG90" t="s">
        <v>238</v>
      </c>
      <c r="AH90" t="s">
        <v>240</v>
      </c>
      <c r="AI90" t="s">
        <v>261</v>
      </c>
      <c r="AJ90">
        <v>3</v>
      </c>
      <c r="AK90" t="s">
        <v>262</v>
      </c>
      <c r="AL90" s="25">
        <v>42655</v>
      </c>
      <c r="AM90">
        <v>20161012</v>
      </c>
      <c r="AN90">
        <v>1</v>
      </c>
      <c r="AO90">
        <v>1000</v>
      </c>
      <c r="AP90" t="s">
        <v>263</v>
      </c>
      <c r="AQ90" t="s">
        <v>244</v>
      </c>
      <c r="AR90" s="25">
        <v>43474</v>
      </c>
      <c r="AS90" s="25">
        <v>43840</v>
      </c>
      <c r="AT90">
        <v>30</v>
      </c>
      <c r="AU90">
        <v>0</v>
      </c>
      <c r="AV90" t="s">
        <v>238</v>
      </c>
      <c r="AW90" t="s">
        <v>246</v>
      </c>
      <c r="AX90">
        <v>5134.7619880000002</v>
      </c>
      <c r="AY90">
        <v>1720362.74334</v>
      </c>
      <c r="AZ90">
        <v>59</v>
      </c>
      <c r="BA90">
        <f t="shared" si="1"/>
        <v>39.49</v>
      </c>
    </row>
    <row r="91" spans="1:53" x14ac:dyDescent="0.25">
      <c r="A91">
        <v>92</v>
      </c>
      <c r="B91" t="s">
        <v>12</v>
      </c>
      <c r="C91" t="s">
        <v>11</v>
      </c>
      <c r="D91">
        <v>5</v>
      </c>
      <c r="E91" t="s">
        <v>10</v>
      </c>
      <c r="F91">
        <v>30</v>
      </c>
      <c r="G91" t="s">
        <v>9</v>
      </c>
      <c r="H91">
        <v>15</v>
      </c>
      <c r="I91" t="s">
        <v>16</v>
      </c>
      <c r="J91" t="s">
        <v>8</v>
      </c>
      <c r="K91" t="s">
        <v>22</v>
      </c>
      <c r="L91" t="s">
        <v>5</v>
      </c>
      <c r="M91" t="s">
        <v>4</v>
      </c>
      <c r="N91" t="s">
        <v>3</v>
      </c>
      <c r="O91" t="s">
        <v>31</v>
      </c>
      <c r="P91">
        <v>6783</v>
      </c>
      <c r="Q91" t="s">
        <v>260</v>
      </c>
      <c r="R91" t="s">
        <v>249</v>
      </c>
      <c r="S91" t="s">
        <v>250</v>
      </c>
      <c r="T91">
        <v>201904</v>
      </c>
      <c r="U91">
        <v>260922</v>
      </c>
      <c r="V91" t="s">
        <v>196</v>
      </c>
      <c r="W91">
        <v>88299</v>
      </c>
      <c r="X91" t="s">
        <v>196</v>
      </c>
      <c r="Y91">
        <v>55245</v>
      </c>
      <c r="Z91">
        <v>0</v>
      </c>
      <c r="AA91" t="s">
        <v>238</v>
      </c>
      <c r="AB91">
        <v>0</v>
      </c>
      <c r="AC91" t="s">
        <v>238</v>
      </c>
      <c r="AD91" t="s">
        <v>238</v>
      </c>
      <c r="AE91" t="s">
        <v>28</v>
      </c>
      <c r="AF91" t="s">
        <v>238</v>
      </c>
      <c r="AG91" t="s">
        <v>238</v>
      </c>
      <c r="AH91" t="s">
        <v>240</v>
      </c>
      <c r="AI91" t="s">
        <v>261</v>
      </c>
      <c r="AJ91">
        <v>3</v>
      </c>
      <c r="AK91" t="s">
        <v>262</v>
      </c>
      <c r="AL91" s="25">
        <v>42655</v>
      </c>
      <c r="AM91">
        <v>20161012</v>
      </c>
      <c r="AN91">
        <v>1</v>
      </c>
      <c r="AO91">
        <v>1000</v>
      </c>
      <c r="AP91" t="s">
        <v>263</v>
      </c>
      <c r="AQ91" t="s">
        <v>244</v>
      </c>
      <c r="AR91" s="25">
        <v>43474</v>
      </c>
      <c r="AS91" s="25">
        <v>43840</v>
      </c>
      <c r="AT91">
        <v>30</v>
      </c>
      <c r="AU91">
        <v>0</v>
      </c>
      <c r="AV91" t="s">
        <v>238</v>
      </c>
      <c r="AW91" t="s">
        <v>246</v>
      </c>
      <c r="AX91">
        <v>3835.5398449999998</v>
      </c>
      <c r="AY91">
        <v>903282.78222199995</v>
      </c>
      <c r="AZ91">
        <v>57</v>
      </c>
      <c r="BA91">
        <f t="shared" si="1"/>
        <v>20.74</v>
      </c>
    </row>
    <row r="92" spans="1:53" x14ac:dyDescent="0.25">
      <c r="A92">
        <v>93</v>
      </c>
      <c r="B92" t="s">
        <v>12</v>
      </c>
      <c r="C92" t="s">
        <v>11</v>
      </c>
      <c r="D92">
        <v>5</v>
      </c>
      <c r="E92" t="s">
        <v>10</v>
      </c>
      <c r="F92">
        <v>30</v>
      </c>
      <c r="G92" t="s">
        <v>9</v>
      </c>
      <c r="H92">
        <v>15</v>
      </c>
      <c r="I92" t="s">
        <v>8</v>
      </c>
      <c r="J92" t="s">
        <v>28</v>
      </c>
      <c r="K92" t="s">
        <v>33</v>
      </c>
      <c r="L92" t="s">
        <v>5</v>
      </c>
      <c r="M92" t="s">
        <v>4</v>
      </c>
      <c r="N92" t="s">
        <v>3</v>
      </c>
      <c r="O92" t="s">
        <v>32</v>
      </c>
      <c r="P92">
        <v>6783</v>
      </c>
      <c r="Q92" t="s">
        <v>260</v>
      </c>
      <c r="R92" t="s">
        <v>249</v>
      </c>
      <c r="S92" t="s">
        <v>250</v>
      </c>
      <c r="T92">
        <v>201904</v>
      </c>
      <c r="U92">
        <v>260922</v>
      </c>
      <c r="V92" t="s">
        <v>196</v>
      </c>
      <c r="W92">
        <v>88299</v>
      </c>
      <c r="X92" t="s">
        <v>196</v>
      </c>
      <c r="Y92">
        <v>55245</v>
      </c>
      <c r="Z92">
        <v>0</v>
      </c>
      <c r="AA92" t="s">
        <v>238</v>
      </c>
      <c r="AB92">
        <v>0</v>
      </c>
      <c r="AC92" t="s">
        <v>238</v>
      </c>
      <c r="AD92" t="s">
        <v>238</v>
      </c>
      <c r="AE92" t="s">
        <v>28</v>
      </c>
      <c r="AF92" t="s">
        <v>238</v>
      </c>
      <c r="AG92" t="s">
        <v>238</v>
      </c>
      <c r="AH92" t="s">
        <v>240</v>
      </c>
      <c r="AI92" t="s">
        <v>261</v>
      </c>
      <c r="AJ92">
        <v>3</v>
      </c>
      <c r="AK92" t="s">
        <v>262</v>
      </c>
      <c r="AL92" s="25">
        <v>42655</v>
      </c>
      <c r="AM92">
        <v>20161012</v>
      </c>
      <c r="AN92">
        <v>1</v>
      </c>
      <c r="AO92">
        <v>1000</v>
      </c>
      <c r="AP92" t="s">
        <v>263</v>
      </c>
      <c r="AQ92" t="s">
        <v>244</v>
      </c>
      <c r="AR92" s="25">
        <v>43474</v>
      </c>
      <c r="AS92" s="25">
        <v>43840</v>
      </c>
      <c r="AT92">
        <v>30</v>
      </c>
      <c r="AU92">
        <v>0</v>
      </c>
      <c r="AV92" t="s">
        <v>238</v>
      </c>
      <c r="AW92" t="s">
        <v>246</v>
      </c>
      <c r="AX92">
        <v>3904.9964770000001</v>
      </c>
      <c r="AY92">
        <v>712017.13128500001</v>
      </c>
      <c r="AZ92">
        <v>56</v>
      </c>
      <c r="BA92">
        <f t="shared" si="1"/>
        <v>16.350000000000001</v>
      </c>
    </row>
    <row r="93" spans="1:53" x14ac:dyDescent="0.25">
      <c r="A93">
        <v>94</v>
      </c>
      <c r="B93" t="s">
        <v>12</v>
      </c>
      <c r="C93" t="s">
        <v>11</v>
      </c>
      <c r="D93">
        <v>5</v>
      </c>
      <c r="E93" t="s">
        <v>10</v>
      </c>
      <c r="F93">
        <v>30</v>
      </c>
      <c r="G93" t="s">
        <v>9</v>
      </c>
      <c r="H93">
        <v>15</v>
      </c>
      <c r="I93" t="s">
        <v>8</v>
      </c>
      <c r="J93" t="s">
        <v>16</v>
      </c>
      <c r="K93" t="s">
        <v>24</v>
      </c>
      <c r="L93" t="s">
        <v>5</v>
      </c>
      <c r="M93" t="s">
        <v>4</v>
      </c>
      <c r="N93" t="s">
        <v>3</v>
      </c>
      <c r="O93" t="s">
        <v>34</v>
      </c>
      <c r="P93">
        <v>6783</v>
      </c>
      <c r="Q93" t="s">
        <v>260</v>
      </c>
      <c r="R93" t="s">
        <v>249</v>
      </c>
      <c r="S93" t="s">
        <v>250</v>
      </c>
      <c r="T93">
        <v>201904</v>
      </c>
      <c r="U93">
        <v>260922</v>
      </c>
      <c r="V93" t="s">
        <v>196</v>
      </c>
      <c r="W93">
        <v>88299</v>
      </c>
      <c r="X93" t="s">
        <v>196</v>
      </c>
      <c r="Y93">
        <v>55245</v>
      </c>
      <c r="Z93">
        <v>0</v>
      </c>
      <c r="AA93" t="s">
        <v>238</v>
      </c>
      <c r="AB93">
        <v>0</v>
      </c>
      <c r="AC93" t="s">
        <v>238</v>
      </c>
      <c r="AD93" t="s">
        <v>238</v>
      </c>
      <c r="AE93" t="s">
        <v>28</v>
      </c>
      <c r="AF93" t="s">
        <v>238</v>
      </c>
      <c r="AG93" t="s">
        <v>238</v>
      </c>
      <c r="AH93" t="s">
        <v>240</v>
      </c>
      <c r="AI93" t="s">
        <v>261</v>
      </c>
      <c r="AJ93">
        <v>3</v>
      </c>
      <c r="AK93" t="s">
        <v>262</v>
      </c>
      <c r="AL93" s="25">
        <v>42655</v>
      </c>
      <c r="AM93">
        <v>20161012</v>
      </c>
      <c r="AN93">
        <v>1</v>
      </c>
      <c r="AO93">
        <v>1000</v>
      </c>
      <c r="AP93" t="s">
        <v>263</v>
      </c>
      <c r="AQ93" t="s">
        <v>244</v>
      </c>
      <c r="AR93" s="25">
        <v>43474</v>
      </c>
      <c r="AS93" s="25">
        <v>43840</v>
      </c>
      <c r="AT93">
        <v>30</v>
      </c>
      <c r="AU93">
        <v>0</v>
      </c>
      <c r="AV93" t="s">
        <v>238</v>
      </c>
      <c r="AW93" t="s">
        <v>246</v>
      </c>
      <c r="AX93">
        <v>2228.898835</v>
      </c>
      <c r="AY93">
        <v>266706.87442299997</v>
      </c>
      <c r="AZ93">
        <v>54</v>
      </c>
      <c r="BA93">
        <f t="shared" si="1"/>
        <v>6.12</v>
      </c>
    </row>
    <row r="94" spans="1:53" x14ac:dyDescent="0.25">
      <c r="A94">
        <v>95</v>
      </c>
      <c r="B94" t="s">
        <v>12</v>
      </c>
      <c r="C94" t="s">
        <v>11</v>
      </c>
      <c r="D94">
        <v>5</v>
      </c>
      <c r="E94" t="s">
        <v>10</v>
      </c>
      <c r="F94">
        <v>30</v>
      </c>
      <c r="G94" t="s">
        <v>9</v>
      </c>
      <c r="H94">
        <v>15</v>
      </c>
      <c r="I94" t="s">
        <v>7</v>
      </c>
      <c r="J94" t="s">
        <v>28</v>
      </c>
      <c r="K94" t="s">
        <v>42</v>
      </c>
      <c r="L94" t="s">
        <v>5</v>
      </c>
      <c r="M94" t="s">
        <v>4</v>
      </c>
      <c r="N94" t="s">
        <v>3</v>
      </c>
      <c r="O94" t="s">
        <v>41</v>
      </c>
      <c r="P94">
        <v>5333</v>
      </c>
      <c r="Q94" t="s">
        <v>264</v>
      </c>
      <c r="R94">
        <v>88069</v>
      </c>
      <c r="S94" t="s">
        <v>265</v>
      </c>
      <c r="T94">
        <v>182725</v>
      </c>
      <c r="U94">
        <v>231768</v>
      </c>
      <c r="V94" t="s">
        <v>196</v>
      </c>
      <c r="W94">
        <v>49593</v>
      </c>
      <c r="X94" t="s">
        <v>196</v>
      </c>
      <c r="Y94">
        <v>36418</v>
      </c>
      <c r="Z94">
        <v>88069</v>
      </c>
      <c r="AA94" t="s">
        <v>238</v>
      </c>
      <c r="AB94">
        <v>0</v>
      </c>
      <c r="AC94" t="s">
        <v>238</v>
      </c>
      <c r="AD94" t="s">
        <v>238</v>
      </c>
      <c r="AE94" t="s">
        <v>28</v>
      </c>
      <c r="AF94" t="s">
        <v>238</v>
      </c>
      <c r="AG94" t="s">
        <v>238</v>
      </c>
      <c r="AH94" t="s">
        <v>257</v>
      </c>
      <c r="AI94" t="s">
        <v>241</v>
      </c>
      <c r="AJ94">
        <v>3</v>
      </c>
      <c r="AK94" t="s">
        <v>242</v>
      </c>
      <c r="AL94" s="25">
        <v>26528</v>
      </c>
      <c r="AM94">
        <v>19720817</v>
      </c>
      <c r="AN94">
        <v>0</v>
      </c>
      <c r="AO94">
        <v>1682.4</v>
      </c>
      <c r="AP94" t="s">
        <v>266</v>
      </c>
      <c r="AQ94" t="s">
        <v>244</v>
      </c>
      <c r="AR94" s="25">
        <v>44286</v>
      </c>
      <c r="AS94" s="25">
        <v>44286</v>
      </c>
      <c r="AT94">
        <v>30</v>
      </c>
      <c r="AU94">
        <v>0</v>
      </c>
      <c r="AV94" t="s">
        <v>245</v>
      </c>
      <c r="AW94" t="s">
        <v>267</v>
      </c>
      <c r="AX94">
        <v>363.35929499999997</v>
      </c>
      <c r="AY94">
        <v>2649.9398890000002</v>
      </c>
      <c r="AZ94">
        <v>64</v>
      </c>
      <c r="BA94">
        <f t="shared" si="1"/>
        <v>0.06</v>
      </c>
    </row>
    <row r="95" spans="1:53" x14ac:dyDescent="0.25">
      <c r="A95">
        <v>96</v>
      </c>
      <c r="B95" t="s">
        <v>12</v>
      </c>
      <c r="C95" t="s">
        <v>11</v>
      </c>
      <c r="D95">
        <v>5</v>
      </c>
      <c r="E95" t="s">
        <v>10</v>
      </c>
      <c r="F95">
        <v>30</v>
      </c>
      <c r="G95" t="s">
        <v>9</v>
      </c>
      <c r="H95">
        <v>15</v>
      </c>
      <c r="I95" t="s">
        <v>28</v>
      </c>
      <c r="J95" t="s">
        <v>8</v>
      </c>
      <c r="K95" t="s">
        <v>48</v>
      </c>
      <c r="L95" t="s">
        <v>5</v>
      </c>
      <c r="M95" t="s">
        <v>4</v>
      </c>
      <c r="N95" t="s">
        <v>3</v>
      </c>
      <c r="O95" t="s">
        <v>247</v>
      </c>
      <c r="P95">
        <v>5333</v>
      </c>
      <c r="Q95" t="s">
        <v>264</v>
      </c>
      <c r="R95">
        <v>88069</v>
      </c>
      <c r="S95" t="s">
        <v>265</v>
      </c>
      <c r="T95">
        <v>182725</v>
      </c>
      <c r="U95">
        <v>231768</v>
      </c>
      <c r="V95" t="s">
        <v>196</v>
      </c>
      <c r="W95">
        <v>49593</v>
      </c>
      <c r="X95" t="s">
        <v>196</v>
      </c>
      <c r="Y95">
        <v>36418</v>
      </c>
      <c r="Z95">
        <v>88069</v>
      </c>
      <c r="AA95" t="s">
        <v>238</v>
      </c>
      <c r="AB95">
        <v>0</v>
      </c>
      <c r="AC95" t="s">
        <v>238</v>
      </c>
      <c r="AD95" t="s">
        <v>238</v>
      </c>
      <c r="AE95" t="s">
        <v>28</v>
      </c>
      <c r="AF95" t="s">
        <v>238</v>
      </c>
      <c r="AG95" t="s">
        <v>238</v>
      </c>
      <c r="AH95" t="s">
        <v>257</v>
      </c>
      <c r="AI95" t="s">
        <v>241</v>
      </c>
      <c r="AJ95">
        <v>3</v>
      </c>
      <c r="AK95" t="s">
        <v>242</v>
      </c>
      <c r="AL95" s="25">
        <v>26528</v>
      </c>
      <c r="AM95">
        <v>19720817</v>
      </c>
      <c r="AN95">
        <v>0</v>
      </c>
      <c r="AO95">
        <v>1682.4</v>
      </c>
      <c r="AP95" t="s">
        <v>266</v>
      </c>
      <c r="AQ95" t="s">
        <v>244</v>
      </c>
      <c r="AR95" s="25">
        <v>44286</v>
      </c>
      <c r="AS95" s="25">
        <v>44286</v>
      </c>
      <c r="AT95">
        <v>30</v>
      </c>
      <c r="AU95">
        <v>0</v>
      </c>
      <c r="AV95" t="s">
        <v>245</v>
      </c>
      <c r="AW95" t="s">
        <v>267</v>
      </c>
      <c r="AX95">
        <v>698.95308699999998</v>
      </c>
      <c r="AY95">
        <v>5835.5320240000001</v>
      </c>
      <c r="AZ95">
        <v>65</v>
      </c>
      <c r="BA95">
        <f t="shared" si="1"/>
        <v>0.13</v>
      </c>
    </row>
    <row r="96" spans="1:53" x14ac:dyDescent="0.25">
      <c r="A96">
        <v>97</v>
      </c>
      <c r="B96" t="s">
        <v>12</v>
      </c>
      <c r="C96" t="s">
        <v>11</v>
      </c>
      <c r="D96">
        <v>5</v>
      </c>
      <c r="E96" t="s">
        <v>10</v>
      </c>
      <c r="F96">
        <v>30</v>
      </c>
      <c r="G96" t="s">
        <v>9</v>
      </c>
      <c r="H96">
        <v>15</v>
      </c>
      <c r="I96" t="s">
        <v>7</v>
      </c>
      <c r="J96" t="s">
        <v>16</v>
      </c>
      <c r="K96" t="s">
        <v>38</v>
      </c>
      <c r="L96" t="s">
        <v>5</v>
      </c>
      <c r="M96" t="s">
        <v>4</v>
      </c>
      <c r="N96" t="s">
        <v>3</v>
      </c>
      <c r="O96" t="s">
        <v>37</v>
      </c>
      <c r="P96">
        <v>5333</v>
      </c>
      <c r="Q96" t="s">
        <v>264</v>
      </c>
      <c r="R96">
        <v>88069</v>
      </c>
      <c r="S96" t="s">
        <v>265</v>
      </c>
      <c r="T96">
        <v>182725</v>
      </c>
      <c r="U96">
        <v>231768</v>
      </c>
      <c r="V96" t="s">
        <v>196</v>
      </c>
      <c r="W96">
        <v>49593</v>
      </c>
      <c r="X96" t="s">
        <v>196</v>
      </c>
      <c r="Y96">
        <v>36418</v>
      </c>
      <c r="Z96">
        <v>88069</v>
      </c>
      <c r="AA96" t="s">
        <v>238</v>
      </c>
      <c r="AB96">
        <v>0</v>
      </c>
      <c r="AC96" t="s">
        <v>238</v>
      </c>
      <c r="AD96" t="s">
        <v>238</v>
      </c>
      <c r="AE96" t="s">
        <v>28</v>
      </c>
      <c r="AF96" t="s">
        <v>238</v>
      </c>
      <c r="AG96" t="s">
        <v>238</v>
      </c>
      <c r="AH96" t="s">
        <v>257</v>
      </c>
      <c r="AI96" t="s">
        <v>241</v>
      </c>
      <c r="AJ96">
        <v>3</v>
      </c>
      <c r="AK96" t="s">
        <v>242</v>
      </c>
      <c r="AL96" s="25">
        <v>26528</v>
      </c>
      <c r="AM96">
        <v>19720817</v>
      </c>
      <c r="AN96">
        <v>0</v>
      </c>
      <c r="AO96">
        <v>1682.4</v>
      </c>
      <c r="AP96" t="s">
        <v>266</v>
      </c>
      <c r="AQ96" t="s">
        <v>244</v>
      </c>
      <c r="AR96" s="25">
        <v>44286</v>
      </c>
      <c r="AS96" s="25">
        <v>44286</v>
      </c>
      <c r="AT96">
        <v>30</v>
      </c>
      <c r="AU96">
        <v>0</v>
      </c>
      <c r="AV96" t="s">
        <v>245</v>
      </c>
      <c r="AW96" t="s">
        <v>267</v>
      </c>
      <c r="AX96">
        <v>398.57698099999999</v>
      </c>
      <c r="AY96">
        <v>2991.568205</v>
      </c>
      <c r="AZ96">
        <v>62</v>
      </c>
      <c r="BA96">
        <f t="shared" si="1"/>
        <v>7.0000000000000007E-2</v>
      </c>
    </row>
    <row r="97" spans="1:53" x14ac:dyDescent="0.25">
      <c r="A97">
        <v>98</v>
      </c>
      <c r="B97" t="s">
        <v>12</v>
      </c>
      <c r="C97" t="s">
        <v>11</v>
      </c>
      <c r="D97">
        <v>5</v>
      </c>
      <c r="E97" t="s">
        <v>10</v>
      </c>
      <c r="F97">
        <v>30</v>
      </c>
      <c r="G97" t="s">
        <v>9</v>
      </c>
      <c r="H97">
        <v>27</v>
      </c>
      <c r="I97" t="s">
        <v>16</v>
      </c>
      <c r="J97" t="s">
        <v>8</v>
      </c>
      <c r="K97" t="s">
        <v>22</v>
      </c>
      <c r="L97" t="s">
        <v>5</v>
      </c>
      <c r="M97" t="s">
        <v>4</v>
      </c>
      <c r="N97" t="s">
        <v>96</v>
      </c>
      <c r="O97" t="s">
        <v>99</v>
      </c>
      <c r="P97">
        <v>6991</v>
      </c>
      <c r="Q97" t="s">
        <v>268</v>
      </c>
      <c r="R97" t="s">
        <v>269</v>
      </c>
      <c r="S97" t="s">
        <v>270</v>
      </c>
      <c r="T97">
        <v>212331</v>
      </c>
      <c r="U97">
        <v>274176</v>
      </c>
      <c r="V97" t="s">
        <v>196</v>
      </c>
      <c r="W97">
        <v>88458</v>
      </c>
      <c r="X97" t="s">
        <v>196</v>
      </c>
      <c r="Y97">
        <v>55356</v>
      </c>
      <c r="Z97">
        <v>0</v>
      </c>
      <c r="AA97" t="s">
        <v>238</v>
      </c>
      <c r="AB97">
        <v>0</v>
      </c>
      <c r="AC97" t="s">
        <v>238</v>
      </c>
      <c r="AD97" t="s">
        <v>238</v>
      </c>
      <c r="AE97" t="s">
        <v>28</v>
      </c>
      <c r="AF97" t="s">
        <v>271</v>
      </c>
      <c r="AG97" t="s">
        <v>272</v>
      </c>
      <c r="AH97" t="s">
        <v>257</v>
      </c>
      <c r="AI97" t="s">
        <v>241</v>
      </c>
      <c r="AJ97">
        <v>3</v>
      </c>
      <c r="AK97" t="s">
        <v>242</v>
      </c>
      <c r="AL97" s="25">
        <v>42986</v>
      </c>
      <c r="AM97">
        <v>20170908</v>
      </c>
      <c r="AN97">
        <v>0</v>
      </c>
      <c r="AO97">
        <v>4475.5</v>
      </c>
      <c r="AP97" t="s">
        <v>263</v>
      </c>
      <c r="AQ97" t="s">
        <v>244</v>
      </c>
      <c r="AR97" s="25">
        <v>44592</v>
      </c>
      <c r="AS97" s="25">
        <v>44595</v>
      </c>
      <c r="AT97">
        <v>30</v>
      </c>
      <c r="AU97">
        <v>0</v>
      </c>
      <c r="AV97" t="s">
        <v>273</v>
      </c>
      <c r="AW97" t="s">
        <v>246</v>
      </c>
      <c r="AX97">
        <v>2037.092758</v>
      </c>
      <c r="AY97">
        <v>179692.63291700001</v>
      </c>
      <c r="AZ97">
        <v>107</v>
      </c>
      <c r="BA97">
        <f t="shared" si="1"/>
        <v>4.13</v>
      </c>
    </row>
    <row r="98" spans="1:53" x14ac:dyDescent="0.25">
      <c r="A98">
        <v>99</v>
      </c>
      <c r="B98" t="s">
        <v>12</v>
      </c>
      <c r="C98" t="s">
        <v>11</v>
      </c>
      <c r="D98">
        <v>5</v>
      </c>
      <c r="E98" t="s">
        <v>10</v>
      </c>
      <c r="F98">
        <v>30</v>
      </c>
      <c r="G98" t="s">
        <v>9</v>
      </c>
      <c r="H98">
        <v>22</v>
      </c>
      <c r="I98" t="s">
        <v>28</v>
      </c>
      <c r="J98" t="s">
        <v>7</v>
      </c>
      <c r="K98" t="s">
        <v>46</v>
      </c>
      <c r="L98" t="s">
        <v>5</v>
      </c>
      <c r="M98" t="s">
        <v>4</v>
      </c>
      <c r="N98" t="s">
        <v>98</v>
      </c>
      <c r="O98" t="s">
        <v>100</v>
      </c>
      <c r="P98">
        <v>6991</v>
      </c>
      <c r="Q98" t="s">
        <v>268</v>
      </c>
      <c r="R98" t="s">
        <v>269</v>
      </c>
      <c r="S98" t="s">
        <v>270</v>
      </c>
      <c r="T98">
        <v>212331</v>
      </c>
      <c r="U98">
        <v>274176</v>
      </c>
      <c r="V98" t="s">
        <v>196</v>
      </c>
      <c r="W98">
        <v>88458</v>
      </c>
      <c r="X98" t="s">
        <v>196</v>
      </c>
      <c r="Y98">
        <v>55356</v>
      </c>
      <c r="Z98">
        <v>0</v>
      </c>
      <c r="AA98" t="s">
        <v>238</v>
      </c>
      <c r="AB98">
        <v>0</v>
      </c>
      <c r="AC98" t="s">
        <v>238</v>
      </c>
      <c r="AD98" t="s">
        <v>238</v>
      </c>
      <c r="AE98" t="s">
        <v>28</v>
      </c>
      <c r="AF98" t="s">
        <v>271</v>
      </c>
      <c r="AG98" t="s">
        <v>272</v>
      </c>
      <c r="AH98" t="s">
        <v>257</v>
      </c>
      <c r="AI98" t="s">
        <v>241</v>
      </c>
      <c r="AJ98">
        <v>3</v>
      </c>
      <c r="AK98" t="s">
        <v>242</v>
      </c>
      <c r="AL98" s="25">
        <v>42986</v>
      </c>
      <c r="AM98">
        <v>20170908</v>
      </c>
      <c r="AN98">
        <v>0</v>
      </c>
      <c r="AO98">
        <v>4475.5</v>
      </c>
      <c r="AP98" t="s">
        <v>263</v>
      </c>
      <c r="AQ98" t="s">
        <v>244</v>
      </c>
      <c r="AR98" s="25">
        <v>44592</v>
      </c>
      <c r="AS98" s="25">
        <v>44595</v>
      </c>
      <c r="AT98">
        <v>30</v>
      </c>
      <c r="AU98">
        <v>0</v>
      </c>
      <c r="AV98" t="s">
        <v>273</v>
      </c>
      <c r="AW98" t="s">
        <v>246</v>
      </c>
      <c r="AX98">
        <v>1744.52342</v>
      </c>
      <c r="AY98">
        <v>135347.48445700001</v>
      </c>
      <c r="AZ98">
        <v>73</v>
      </c>
      <c r="BA98">
        <f t="shared" si="1"/>
        <v>3.11</v>
      </c>
    </row>
    <row r="99" spans="1:53" x14ac:dyDescent="0.25">
      <c r="A99">
        <v>100</v>
      </c>
      <c r="B99" t="s">
        <v>12</v>
      </c>
      <c r="C99" t="s">
        <v>11</v>
      </c>
      <c r="D99">
        <v>5</v>
      </c>
      <c r="E99" t="s">
        <v>10</v>
      </c>
      <c r="F99">
        <v>30</v>
      </c>
      <c r="G99" t="s">
        <v>9</v>
      </c>
      <c r="H99">
        <v>27</v>
      </c>
      <c r="I99" t="s">
        <v>8</v>
      </c>
      <c r="J99" t="s">
        <v>16</v>
      </c>
      <c r="K99" t="s">
        <v>24</v>
      </c>
      <c r="L99" t="s">
        <v>5</v>
      </c>
      <c r="M99" t="s">
        <v>4</v>
      </c>
      <c r="N99" t="s">
        <v>96</v>
      </c>
      <c r="O99" t="s">
        <v>95</v>
      </c>
      <c r="P99">
        <v>6991</v>
      </c>
      <c r="Q99" t="s">
        <v>268</v>
      </c>
      <c r="R99" t="s">
        <v>269</v>
      </c>
      <c r="S99" t="s">
        <v>270</v>
      </c>
      <c r="T99">
        <v>212331</v>
      </c>
      <c r="U99">
        <v>274176</v>
      </c>
      <c r="V99" t="s">
        <v>196</v>
      </c>
      <c r="W99">
        <v>88458</v>
      </c>
      <c r="X99" t="s">
        <v>196</v>
      </c>
      <c r="Y99">
        <v>55356</v>
      </c>
      <c r="Z99">
        <v>0</v>
      </c>
      <c r="AA99" t="s">
        <v>238</v>
      </c>
      <c r="AB99">
        <v>0</v>
      </c>
      <c r="AC99" t="s">
        <v>238</v>
      </c>
      <c r="AD99" t="s">
        <v>238</v>
      </c>
      <c r="AE99" t="s">
        <v>28</v>
      </c>
      <c r="AF99" t="s">
        <v>271</v>
      </c>
      <c r="AG99" t="s">
        <v>272</v>
      </c>
      <c r="AH99" t="s">
        <v>257</v>
      </c>
      <c r="AI99" t="s">
        <v>241</v>
      </c>
      <c r="AJ99">
        <v>3</v>
      </c>
      <c r="AK99" t="s">
        <v>242</v>
      </c>
      <c r="AL99" s="25">
        <v>42986</v>
      </c>
      <c r="AM99">
        <v>20170908</v>
      </c>
      <c r="AN99">
        <v>0</v>
      </c>
      <c r="AO99">
        <v>4475.5</v>
      </c>
      <c r="AP99" t="s">
        <v>263</v>
      </c>
      <c r="AQ99" t="s">
        <v>244</v>
      </c>
      <c r="AR99" s="25">
        <v>44592</v>
      </c>
      <c r="AS99" s="25">
        <v>44595</v>
      </c>
      <c r="AT99">
        <v>30</v>
      </c>
      <c r="AU99">
        <v>0</v>
      </c>
      <c r="AV99" t="s">
        <v>273</v>
      </c>
      <c r="AW99" t="s">
        <v>246</v>
      </c>
      <c r="AX99">
        <v>4621.0521790000003</v>
      </c>
      <c r="AY99">
        <v>1434857.0803749999</v>
      </c>
      <c r="AZ99">
        <v>104</v>
      </c>
      <c r="BA99">
        <f t="shared" si="1"/>
        <v>32.94</v>
      </c>
    </row>
    <row r="100" spans="1:53" x14ac:dyDescent="0.25">
      <c r="A100">
        <v>101</v>
      </c>
      <c r="B100" t="s">
        <v>12</v>
      </c>
      <c r="C100" t="s">
        <v>11</v>
      </c>
      <c r="D100">
        <v>5</v>
      </c>
      <c r="E100" t="s">
        <v>10</v>
      </c>
      <c r="F100">
        <v>30</v>
      </c>
      <c r="G100" t="s">
        <v>9</v>
      </c>
      <c r="H100">
        <v>27</v>
      </c>
      <c r="I100" t="s">
        <v>8</v>
      </c>
      <c r="J100" t="s">
        <v>7</v>
      </c>
      <c r="K100" t="s">
        <v>6</v>
      </c>
      <c r="L100" t="s">
        <v>5</v>
      </c>
      <c r="M100" t="s">
        <v>4</v>
      </c>
      <c r="N100" t="s">
        <v>96</v>
      </c>
      <c r="O100" t="s">
        <v>126</v>
      </c>
      <c r="P100">
        <v>6991</v>
      </c>
      <c r="Q100" t="s">
        <v>268</v>
      </c>
      <c r="R100" t="s">
        <v>269</v>
      </c>
      <c r="S100" t="s">
        <v>270</v>
      </c>
      <c r="T100">
        <v>212331</v>
      </c>
      <c r="U100">
        <v>274176</v>
      </c>
      <c r="V100" t="s">
        <v>196</v>
      </c>
      <c r="W100">
        <v>88458</v>
      </c>
      <c r="X100" t="s">
        <v>196</v>
      </c>
      <c r="Y100">
        <v>55356</v>
      </c>
      <c r="Z100">
        <v>0</v>
      </c>
      <c r="AA100" t="s">
        <v>238</v>
      </c>
      <c r="AB100">
        <v>0</v>
      </c>
      <c r="AC100" t="s">
        <v>238</v>
      </c>
      <c r="AD100" t="s">
        <v>238</v>
      </c>
      <c r="AE100" t="s">
        <v>28</v>
      </c>
      <c r="AF100" t="s">
        <v>271</v>
      </c>
      <c r="AG100" t="s">
        <v>272</v>
      </c>
      <c r="AH100" t="s">
        <v>257</v>
      </c>
      <c r="AI100" t="s">
        <v>241</v>
      </c>
      <c r="AJ100">
        <v>3</v>
      </c>
      <c r="AK100" t="s">
        <v>242</v>
      </c>
      <c r="AL100" s="25">
        <v>42986</v>
      </c>
      <c r="AM100">
        <v>20170908</v>
      </c>
      <c r="AN100">
        <v>0</v>
      </c>
      <c r="AO100">
        <v>4475.5</v>
      </c>
      <c r="AP100" t="s">
        <v>263</v>
      </c>
      <c r="AQ100" t="s">
        <v>244</v>
      </c>
      <c r="AR100" s="25">
        <v>44592</v>
      </c>
      <c r="AS100" s="25">
        <v>44595</v>
      </c>
      <c r="AT100">
        <v>30</v>
      </c>
      <c r="AU100">
        <v>0</v>
      </c>
      <c r="AV100" t="s">
        <v>273</v>
      </c>
      <c r="AW100" t="s">
        <v>246</v>
      </c>
      <c r="AX100">
        <v>6050.1962389999999</v>
      </c>
      <c r="AY100">
        <v>1202873.677045</v>
      </c>
      <c r="AZ100">
        <v>105</v>
      </c>
      <c r="BA100">
        <f t="shared" si="1"/>
        <v>27.61</v>
      </c>
    </row>
    <row r="101" spans="1:53" x14ac:dyDescent="0.25">
      <c r="A101">
        <v>102</v>
      </c>
      <c r="B101" t="s">
        <v>12</v>
      </c>
      <c r="C101" t="s">
        <v>11</v>
      </c>
      <c r="D101">
        <v>5</v>
      </c>
      <c r="E101" t="s">
        <v>10</v>
      </c>
      <c r="F101">
        <v>30</v>
      </c>
      <c r="G101" t="s">
        <v>9</v>
      </c>
      <c r="H101">
        <v>27</v>
      </c>
      <c r="I101" t="s">
        <v>8</v>
      </c>
      <c r="J101" t="s">
        <v>8</v>
      </c>
      <c r="K101" t="s">
        <v>18</v>
      </c>
      <c r="L101" t="s">
        <v>5</v>
      </c>
      <c r="M101" t="s">
        <v>4</v>
      </c>
      <c r="N101" t="s">
        <v>96</v>
      </c>
      <c r="O101" t="s">
        <v>113</v>
      </c>
      <c r="P101">
        <v>6991</v>
      </c>
      <c r="Q101" t="s">
        <v>268</v>
      </c>
      <c r="R101" t="s">
        <v>269</v>
      </c>
      <c r="S101" t="s">
        <v>270</v>
      </c>
      <c r="T101">
        <v>212331</v>
      </c>
      <c r="U101">
        <v>274176</v>
      </c>
      <c r="V101" t="s">
        <v>196</v>
      </c>
      <c r="W101">
        <v>88458</v>
      </c>
      <c r="X101" t="s">
        <v>196</v>
      </c>
      <c r="Y101">
        <v>55356</v>
      </c>
      <c r="Z101">
        <v>0</v>
      </c>
      <c r="AA101" t="s">
        <v>238</v>
      </c>
      <c r="AB101">
        <v>0</v>
      </c>
      <c r="AC101" t="s">
        <v>238</v>
      </c>
      <c r="AD101" t="s">
        <v>238</v>
      </c>
      <c r="AE101" t="s">
        <v>28</v>
      </c>
      <c r="AF101" t="s">
        <v>271</v>
      </c>
      <c r="AG101" t="s">
        <v>272</v>
      </c>
      <c r="AH101" t="s">
        <v>257</v>
      </c>
      <c r="AI101" t="s">
        <v>241</v>
      </c>
      <c r="AJ101">
        <v>3</v>
      </c>
      <c r="AK101" t="s">
        <v>242</v>
      </c>
      <c r="AL101" s="25">
        <v>42986</v>
      </c>
      <c r="AM101">
        <v>20170908</v>
      </c>
      <c r="AN101">
        <v>0</v>
      </c>
      <c r="AO101">
        <v>4475.5</v>
      </c>
      <c r="AP101" t="s">
        <v>263</v>
      </c>
      <c r="AQ101" t="s">
        <v>244</v>
      </c>
      <c r="AR101" s="25">
        <v>44592</v>
      </c>
      <c r="AS101" s="25">
        <v>44595</v>
      </c>
      <c r="AT101">
        <v>30</v>
      </c>
      <c r="AU101">
        <v>0</v>
      </c>
      <c r="AV101" t="s">
        <v>273</v>
      </c>
      <c r="AW101" t="s">
        <v>246</v>
      </c>
      <c r="AX101">
        <v>5415.0060279999998</v>
      </c>
      <c r="AY101">
        <v>791674.419566</v>
      </c>
      <c r="AZ101">
        <v>103</v>
      </c>
      <c r="BA101">
        <f t="shared" si="1"/>
        <v>18.170000000000002</v>
      </c>
    </row>
    <row r="102" spans="1:53" x14ac:dyDescent="0.25">
      <c r="A102">
        <v>103</v>
      </c>
      <c r="B102" t="s">
        <v>12</v>
      </c>
      <c r="C102" t="s">
        <v>11</v>
      </c>
      <c r="D102">
        <v>4</v>
      </c>
      <c r="E102" t="s">
        <v>10</v>
      </c>
      <c r="F102">
        <v>30</v>
      </c>
      <c r="G102" t="s">
        <v>9</v>
      </c>
      <c r="H102">
        <v>3</v>
      </c>
      <c r="I102" t="s">
        <v>8</v>
      </c>
      <c r="J102" t="s">
        <v>8</v>
      </c>
      <c r="K102" t="s">
        <v>18</v>
      </c>
      <c r="L102" t="s">
        <v>5</v>
      </c>
      <c r="M102" t="s">
        <v>135</v>
      </c>
      <c r="N102" t="s">
        <v>274</v>
      </c>
      <c r="O102" t="s">
        <v>275</v>
      </c>
      <c r="P102">
        <v>6991</v>
      </c>
      <c r="Q102" t="s">
        <v>268</v>
      </c>
      <c r="R102" t="s">
        <v>269</v>
      </c>
      <c r="S102" t="s">
        <v>270</v>
      </c>
      <c r="T102">
        <v>212331</v>
      </c>
      <c r="U102">
        <v>274176</v>
      </c>
      <c r="V102" t="s">
        <v>196</v>
      </c>
      <c r="W102">
        <v>88458</v>
      </c>
      <c r="X102" t="s">
        <v>196</v>
      </c>
      <c r="Y102">
        <v>55356</v>
      </c>
      <c r="Z102">
        <v>0</v>
      </c>
      <c r="AA102" t="s">
        <v>238</v>
      </c>
      <c r="AB102">
        <v>0</v>
      </c>
      <c r="AC102" t="s">
        <v>238</v>
      </c>
      <c r="AD102" t="s">
        <v>238</v>
      </c>
      <c r="AE102" t="s">
        <v>28</v>
      </c>
      <c r="AF102" t="s">
        <v>271</v>
      </c>
      <c r="AG102" t="s">
        <v>272</v>
      </c>
      <c r="AH102" t="s">
        <v>257</v>
      </c>
      <c r="AI102" t="s">
        <v>241</v>
      </c>
      <c r="AJ102">
        <v>3</v>
      </c>
      <c r="AK102" t="s">
        <v>242</v>
      </c>
      <c r="AL102" s="25">
        <v>42986</v>
      </c>
      <c r="AM102">
        <v>20170908</v>
      </c>
      <c r="AN102">
        <v>0</v>
      </c>
      <c r="AO102">
        <v>4475.5</v>
      </c>
      <c r="AP102" t="s">
        <v>263</v>
      </c>
      <c r="AQ102" t="s">
        <v>244</v>
      </c>
      <c r="AR102" s="25">
        <v>44592</v>
      </c>
      <c r="AS102" s="25">
        <v>44595</v>
      </c>
      <c r="AT102">
        <v>30</v>
      </c>
      <c r="AU102">
        <v>0</v>
      </c>
      <c r="AV102" t="s">
        <v>273</v>
      </c>
      <c r="AW102" t="s">
        <v>246</v>
      </c>
      <c r="AX102">
        <v>4188.4720319999997</v>
      </c>
      <c r="AY102">
        <v>1116848.3913509999</v>
      </c>
      <c r="AZ102">
        <v>1</v>
      </c>
      <c r="BA102">
        <f t="shared" si="1"/>
        <v>25.64</v>
      </c>
    </row>
    <row r="103" spans="1:53" x14ac:dyDescent="0.25">
      <c r="A103">
        <v>104</v>
      </c>
      <c r="B103" t="s">
        <v>12</v>
      </c>
      <c r="C103" t="s">
        <v>11</v>
      </c>
      <c r="D103">
        <v>4</v>
      </c>
      <c r="E103" t="s">
        <v>10</v>
      </c>
      <c r="F103">
        <v>30</v>
      </c>
      <c r="G103" t="s">
        <v>9</v>
      </c>
      <c r="H103">
        <v>3</v>
      </c>
      <c r="I103" t="s">
        <v>8</v>
      </c>
      <c r="J103" t="s">
        <v>16</v>
      </c>
      <c r="K103" t="s">
        <v>24</v>
      </c>
      <c r="L103" t="s">
        <v>5</v>
      </c>
      <c r="M103" t="s">
        <v>135</v>
      </c>
      <c r="N103" t="s">
        <v>274</v>
      </c>
      <c r="O103" t="s">
        <v>276</v>
      </c>
      <c r="P103">
        <v>6991</v>
      </c>
      <c r="Q103" t="s">
        <v>268</v>
      </c>
      <c r="R103" t="s">
        <v>269</v>
      </c>
      <c r="S103" t="s">
        <v>270</v>
      </c>
      <c r="T103">
        <v>212331</v>
      </c>
      <c r="U103">
        <v>274176</v>
      </c>
      <c r="V103" t="s">
        <v>196</v>
      </c>
      <c r="W103">
        <v>88458</v>
      </c>
      <c r="X103" t="s">
        <v>196</v>
      </c>
      <c r="Y103">
        <v>55356</v>
      </c>
      <c r="Z103">
        <v>0</v>
      </c>
      <c r="AA103" t="s">
        <v>238</v>
      </c>
      <c r="AB103">
        <v>0</v>
      </c>
      <c r="AC103" t="s">
        <v>238</v>
      </c>
      <c r="AD103" t="s">
        <v>238</v>
      </c>
      <c r="AE103" t="s">
        <v>28</v>
      </c>
      <c r="AF103" t="s">
        <v>271</v>
      </c>
      <c r="AG103" t="s">
        <v>272</v>
      </c>
      <c r="AH103" t="s">
        <v>257</v>
      </c>
      <c r="AI103" t="s">
        <v>241</v>
      </c>
      <c r="AJ103">
        <v>3</v>
      </c>
      <c r="AK103" t="s">
        <v>242</v>
      </c>
      <c r="AL103" s="25">
        <v>42986</v>
      </c>
      <c r="AM103">
        <v>20170908</v>
      </c>
      <c r="AN103">
        <v>0</v>
      </c>
      <c r="AO103">
        <v>4475.5</v>
      </c>
      <c r="AP103" t="s">
        <v>263</v>
      </c>
      <c r="AQ103" t="s">
        <v>244</v>
      </c>
      <c r="AR103" s="25">
        <v>44592</v>
      </c>
      <c r="AS103" s="25">
        <v>44595</v>
      </c>
      <c r="AT103">
        <v>30</v>
      </c>
      <c r="AU103">
        <v>0</v>
      </c>
      <c r="AV103" t="s">
        <v>273</v>
      </c>
      <c r="AW103" t="s">
        <v>246</v>
      </c>
      <c r="AX103">
        <v>4434.9172920000001</v>
      </c>
      <c r="AY103">
        <v>1225396.5166229999</v>
      </c>
      <c r="AZ103">
        <v>2</v>
      </c>
      <c r="BA103">
        <f t="shared" si="1"/>
        <v>28.13</v>
      </c>
    </row>
    <row r="104" spans="1:53" x14ac:dyDescent="0.25">
      <c r="A104">
        <v>105</v>
      </c>
      <c r="B104" t="s">
        <v>12</v>
      </c>
      <c r="C104" t="s">
        <v>11</v>
      </c>
      <c r="D104">
        <v>4</v>
      </c>
      <c r="E104" t="s">
        <v>10</v>
      </c>
      <c r="F104">
        <v>30</v>
      </c>
      <c r="G104" t="s">
        <v>9</v>
      </c>
      <c r="H104">
        <v>3</v>
      </c>
      <c r="I104" t="s">
        <v>8</v>
      </c>
      <c r="J104" t="s">
        <v>7</v>
      </c>
      <c r="K104" t="s">
        <v>6</v>
      </c>
      <c r="L104" t="s">
        <v>5</v>
      </c>
      <c r="M104" t="s">
        <v>135</v>
      </c>
      <c r="N104" t="s">
        <v>274</v>
      </c>
      <c r="O104" t="s">
        <v>277</v>
      </c>
      <c r="P104">
        <v>6991</v>
      </c>
      <c r="Q104" t="s">
        <v>268</v>
      </c>
      <c r="R104" t="s">
        <v>269</v>
      </c>
      <c r="S104" t="s">
        <v>270</v>
      </c>
      <c r="T104">
        <v>212331</v>
      </c>
      <c r="U104">
        <v>274176</v>
      </c>
      <c r="V104" t="s">
        <v>196</v>
      </c>
      <c r="W104">
        <v>88458</v>
      </c>
      <c r="X104" t="s">
        <v>196</v>
      </c>
      <c r="Y104">
        <v>55356</v>
      </c>
      <c r="Z104">
        <v>0</v>
      </c>
      <c r="AA104" t="s">
        <v>238</v>
      </c>
      <c r="AB104">
        <v>0</v>
      </c>
      <c r="AC104" t="s">
        <v>238</v>
      </c>
      <c r="AD104" t="s">
        <v>238</v>
      </c>
      <c r="AE104" t="s">
        <v>28</v>
      </c>
      <c r="AF104" t="s">
        <v>271</v>
      </c>
      <c r="AG104" t="s">
        <v>272</v>
      </c>
      <c r="AH104" t="s">
        <v>257</v>
      </c>
      <c r="AI104" t="s">
        <v>241</v>
      </c>
      <c r="AJ104">
        <v>3</v>
      </c>
      <c r="AK104" t="s">
        <v>242</v>
      </c>
      <c r="AL104" s="25">
        <v>42986</v>
      </c>
      <c r="AM104">
        <v>20170908</v>
      </c>
      <c r="AN104">
        <v>0</v>
      </c>
      <c r="AO104">
        <v>4475.5</v>
      </c>
      <c r="AP104" t="s">
        <v>263</v>
      </c>
      <c r="AQ104" t="s">
        <v>244</v>
      </c>
      <c r="AR104" s="25">
        <v>44592</v>
      </c>
      <c r="AS104" s="25">
        <v>44595</v>
      </c>
      <c r="AT104">
        <v>30</v>
      </c>
      <c r="AU104">
        <v>0</v>
      </c>
      <c r="AV104" t="s">
        <v>273</v>
      </c>
      <c r="AW104" t="s">
        <v>246</v>
      </c>
      <c r="AX104">
        <v>4836.6027290000002</v>
      </c>
      <c r="AY104">
        <v>989831.23379500001</v>
      </c>
      <c r="AZ104">
        <v>3</v>
      </c>
      <c r="BA104">
        <f t="shared" si="1"/>
        <v>22.72</v>
      </c>
    </row>
    <row r="105" spans="1:53" x14ac:dyDescent="0.25">
      <c r="A105">
        <v>106</v>
      </c>
      <c r="B105" t="s">
        <v>12</v>
      </c>
      <c r="C105" t="s">
        <v>11</v>
      </c>
      <c r="D105">
        <v>4</v>
      </c>
      <c r="E105" t="s">
        <v>10</v>
      </c>
      <c r="F105">
        <v>30</v>
      </c>
      <c r="G105" t="s">
        <v>9</v>
      </c>
      <c r="H105">
        <v>3</v>
      </c>
      <c r="I105" t="s">
        <v>8</v>
      </c>
      <c r="J105" t="s">
        <v>28</v>
      </c>
      <c r="K105" t="s">
        <v>33</v>
      </c>
      <c r="L105" t="s">
        <v>5</v>
      </c>
      <c r="M105" t="s">
        <v>135</v>
      </c>
      <c r="N105" t="s">
        <v>274</v>
      </c>
      <c r="O105" t="s">
        <v>278</v>
      </c>
      <c r="P105">
        <v>6991</v>
      </c>
      <c r="Q105" t="s">
        <v>268</v>
      </c>
      <c r="R105" t="s">
        <v>269</v>
      </c>
      <c r="S105" t="s">
        <v>270</v>
      </c>
      <c r="T105">
        <v>212331</v>
      </c>
      <c r="U105">
        <v>274176</v>
      </c>
      <c r="V105" t="s">
        <v>196</v>
      </c>
      <c r="W105">
        <v>88458</v>
      </c>
      <c r="X105" t="s">
        <v>196</v>
      </c>
      <c r="Y105">
        <v>55356</v>
      </c>
      <c r="Z105">
        <v>0</v>
      </c>
      <c r="AA105" t="s">
        <v>238</v>
      </c>
      <c r="AB105">
        <v>0</v>
      </c>
      <c r="AC105" t="s">
        <v>238</v>
      </c>
      <c r="AD105" t="s">
        <v>238</v>
      </c>
      <c r="AE105" t="s">
        <v>28</v>
      </c>
      <c r="AF105" t="s">
        <v>271</v>
      </c>
      <c r="AG105" t="s">
        <v>272</v>
      </c>
      <c r="AH105" t="s">
        <v>257</v>
      </c>
      <c r="AI105" t="s">
        <v>241</v>
      </c>
      <c r="AJ105">
        <v>3</v>
      </c>
      <c r="AK105" t="s">
        <v>242</v>
      </c>
      <c r="AL105" s="25">
        <v>42986</v>
      </c>
      <c r="AM105">
        <v>20170908</v>
      </c>
      <c r="AN105">
        <v>0</v>
      </c>
      <c r="AO105">
        <v>4475.5</v>
      </c>
      <c r="AP105" t="s">
        <v>263</v>
      </c>
      <c r="AQ105" t="s">
        <v>244</v>
      </c>
      <c r="AR105" s="25">
        <v>44592</v>
      </c>
      <c r="AS105" s="25">
        <v>44595</v>
      </c>
      <c r="AT105">
        <v>30</v>
      </c>
      <c r="AU105">
        <v>0</v>
      </c>
      <c r="AV105" t="s">
        <v>273</v>
      </c>
      <c r="AW105" t="s">
        <v>246</v>
      </c>
      <c r="AX105">
        <v>5101.1082889999998</v>
      </c>
      <c r="AY105">
        <v>1042242.580001</v>
      </c>
      <c r="AZ105">
        <v>4</v>
      </c>
      <c r="BA105">
        <f t="shared" si="1"/>
        <v>23.93</v>
      </c>
    </row>
    <row r="106" spans="1:53" x14ac:dyDescent="0.25">
      <c r="A106">
        <v>107</v>
      </c>
      <c r="B106" t="s">
        <v>12</v>
      </c>
      <c r="C106" t="s">
        <v>11</v>
      </c>
      <c r="D106">
        <v>4</v>
      </c>
      <c r="E106" t="s">
        <v>10</v>
      </c>
      <c r="F106">
        <v>30</v>
      </c>
      <c r="G106" t="s">
        <v>9</v>
      </c>
      <c r="H106">
        <v>3</v>
      </c>
      <c r="I106" t="s">
        <v>16</v>
      </c>
      <c r="J106" t="s">
        <v>8</v>
      </c>
      <c r="K106" t="s">
        <v>22</v>
      </c>
      <c r="L106" t="s">
        <v>5</v>
      </c>
      <c r="M106" t="s">
        <v>135</v>
      </c>
      <c r="N106" t="s">
        <v>274</v>
      </c>
      <c r="O106" t="s">
        <v>279</v>
      </c>
      <c r="P106">
        <v>6991</v>
      </c>
      <c r="Q106" t="s">
        <v>268</v>
      </c>
      <c r="R106" t="s">
        <v>269</v>
      </c>
      <c r="S106" t="s">
        <v>270</v>
      </c>
      <c r="T106">
        <v>212331</v>
      </c>
      <c r="U106">
        <v>274176</v>
      </c>
      <c r="V106" t="s">
        <v>196</v>
      </c>
      <c r="W106">
        <v>88458</v>
      </c>
      <c r="X106" t="s">
        <v>196</v>
      </c>
      <c r="Y106">
        <v>55356</v>
      </c>
      <c r="Z106">
        <v>0</v>
      </c>
      <c r="AA106" t="s">
        <v>238</v>
      </c>
      <c r="AB106">
        <v>0</v>
      </c>
      <c r="AC106" t="s">
        <v>238</v>
      </c>
      <c r="AD106" t="s">
        <v>238</v>
      </c>
      <c r="AE106" t="s">
        <v>28</v>
      </c>
      <c r="AF106" t="s">
        <v>271</v>
      </c>
      <c r="AG106" t="s">
        <v>272</v>
      </c>
      <c r="AH106" t="s">
        <v>257</v>
      </c>
      <c r="AI106" t="s">
        <v>241</v>
      </c>
      <c r="AJ106">
        <v>3</v>
      </c>
      <c r="AK106" t="s">
        <v>242</v>
      </c>
      <c r="AL106" s="25">
        <v>42986</v>
      </c>
      <c r="AM106">
        <v>20170908</v>
      </c>
      <c r="AN106">
        <v>0</v>
      </c>
      <c r="AO106">
        <v>4475.5</v>
      </c>
      <c r="AP106" t="s">
        <v>263</v>
      </c>
      <c r="AQ106" t="s">
        <v>244</v>
      </c>
      <c r="AR106" s="25">
        <v>44592</v>
      </c>
      <c r="AS106" s="25">
        <v>44595</v>
      </c>
      <c r="AT106">
        <v>30</v>
      </c>
      <c r="AU106">
        <v>0</v>
      </c>
      <c r="AV106" t="s">
        <v>273</v>
      </c>
      <c r="AW106" t="s">
        <v>246</v>
      </c>
      <c r="AX106">
        <v>5413.3856560000004</v>
      </c>
      <c r="AY106">
        <v>1195476.183283</v>
      </c>
      <c r="AZ106">
        <v>5</v>
      </c>
      <c r="BA106">
        <f t="shared" si="1"/>
        <v>27.44</v>
      </c>
    </row>
    <row r="107" spans="1:53" x14ac:dyDescent="0.25">
      <c r="A107">
        <v>108</v>
      </c>
      <c r="B107" t="s">
        <v>12</v>
      </c>
      <c r="C107" t="s">
        <v>11</v>
      </c>
      <c r="D107">
        <v>4</v>
      </c>
      <c r="E107" t="s">
        <v>10</v>
      </c>
      <c r="F107">
        <v>30</v>
      </c>
      <c r="G107" t="s">
        <v>9</v>
      </c>
      <c r="H107">
        <v>3</v>
      </c>
      <c r="I107" t="s">
        <v>16</v>
      </c>
      <c r="J107" t="s">
        <v>16</v>
      </c>
      <c r="K107" t="s">
        <v>15</v>
      </c>
      <c r="L107" t="s">
        <v>5</v>
      </c>
      <c r="M107" t="s">
        <v>135</v>
      </c>
      <c r="N107" t="s">
        <v>274</v>
      </c>
      <c r="O107" t="s">
        <v>280</v>
      </c>
      <c r="P107">
        <v>6991</v>
      </c>
      <c r="Q107" t="s">
        <v>268</v>
      </c>
      <c r="R107" t="s">
        <v>269</v>
      </c>
      <c r="S107" t="s">
        <v>270</v>
      </c>
      <c r="T107">
        <v>212331</v>
      </c>
      <c r="U107">
        <v>274176</v>
      </c>
      <c r="V107" t="s">
        <v>196</v>
      </c>
      <c r="W107">
        <v>88458</v>
      </c>
      <c r="X107" t="s">
        <v>196</v>
      </c>
      <c r="Y107">
        <v>55356</v>
      </c>
      <c r="Z107">
        <v>0</v>
      </c>
      <c r="AA107" t="s">
        <v>238</v>
      </c>
      <c r="AB107">
        <v>0</v>
      </c>
      <c r="AC107" t="s">
        <v>238</v>
      </c>
      <c r="AD107" t="s">
        <v>238</v>
      </c>
      <c r="AE107" t="s">
        <v>28</v>
      </c>
      <c r="AF107" t="s">
        <v>271</v>
      </c>
      <c r="AG107" t="s">
        <v>272</v>
      </c>
      <c r="AH107" t="s">
        <v>257</v>
      </c>
      <c r="AI107" t="s">
        <v>241</v>
      </c>
      <c r="AJ107">
        <v>3</v>
      </c>
      <c r="AK107" t="s">
        <v>242</v>
      </c>
      <c r="AL107" s="25">
        <v>42986</v>
      </c>
      <c r="AM107">
        <v>20170908</v>
      </c>
      <c r="AN107">
        <v>0</v>
      </c>
      <c r="AO107">
        <v>4475.5</v>
      </c>
      <c r="AP107" t="s">
        <v>263</v>
      </c>
      <c r="AQ107" t="s">
        <v>244</v>
      </c>
      <c r="AR107" s="25">
        <v>44592</v>
      </c>
      <c r="AS107" s="25">
        <v>44595</v>
      </c>
      <c r="AT107">
        <v>30</v>
      </c>
      <c r="AU107">
        <v>0</v>
      </c>
      <c r="AV107" t="s">
        <v>273</v>
      </c>
      <c r="AW107" t="s">
        <v>246</v>
      </c>
      <c r="AX107">
        <v>4496.8324739999998</v>
      </c>
      <c r="AY107">
        <v>1269055.036025</v>
      </c>
      <c r="AZ107">
        <v>6</v>
      </c>
      <c r="BA107">
        <f t="shared" si="1"/>
        <v>29.13</v>
      </c>
    </row>
    <row r="108" spans="1:53" x14ac:dyDescent="0.25">
      <c r="A108">
        <v>109</v>
      </c>
      <c r="B108" t="s">
        <v>12</v>
      </c>
      <c r="C108" t="s">
        <v>11</v>
      </c>
      <c r="D108">
        <v>4</v>
      </c>
      <c r="E108" t="s">
        <v>10</v>
      </c>
      <c r="F108">
        <v>30</v>
      </c>
      <c r="G108" t="s">
        <v>9</v>
      </c>
      <c r="H108">
        <v>3</v>
      </c>
      <c r="I108" t="s">
        <v>16</v>
      </c>
      <c r="J108" t="s">
        <v>7</v>
      </c>
      <c r="K108" t="s">
        <v>20</v>
      </c>
      <c r="L108" t="s">
        <v>5</v>
      </c>
      <c r="M108" t="s">
        <v>135</v>
      </c>
      <c r="N108" t="s">
        <v>274</v>
      </c>
      <c r="O108" t="s">
        <v>281</v>
      </c>
      <c r="P108">
        <v>6991</v>
      </c>
      <c r="Q108" t="s">
        <v>268</v>
      </c>
      <c r="R108" t="s">
        <v>269</v>
      </c>
      <c r="S108" t="s">
        <v>270</v>
      </c>
      <c r="T108">
        <v>212331</v>
      </c>
      <c r="U108">
        <v>274176</v>
      </c>
      <c r="V108" t="s">
        <v>196</v>
      </c>
      <c r="W108">
        <v>88458</v>
      </c>
      <c r="X108" t="s">
        <v>196</v>
      </c>
      <c r="Y108">
        <v>55356</v>
      </c>
      <c r="Z108">
        <v>0</v>
      </c>
      <c r="AA108" t="s">
        <v>238</v>
      </c>
      <c r="AB108">
        <v>0</v>
      </c>
      <c r="AC108" t="s">
        <v>238</v>
      </c>
      <c r="AD108" t="s">
        <v>238</v>
      </c>
      <c r="AE108" t="s">
        <v>28</v>
      </c>
      <c r="AF108" t="s">
        <v>271</v>
      </c>
      <c r="AG108" t="s">
        <v>272</v>
      </c>
      <c r="AH108" t="s">
        <v>257</v>
      </c>
      <c r="AI108" t="s">
        <v>241</v>
      </c>
      <c r="AJ108">
        <v>3</v>
      </c>
      <c r="AK108" t="s">
        <v>242</v>
      </c>
      <c r="AL108" s="25">
        <v>42986</v>
      </c>
      <c r="AM108">
        <v>20170908</v>
      </c>
      <c r="AN108">
        <v>0</v>
      </c>
      <c r="AO108">
        <v>4475.5</v>
      </c>
      <c r="AP108" t="s">
        <v>263</v>
      </c>
      <c r="AQ108" t="s">
        <v>244</v>
      </c>
      <c r="AR108" s="25">
        <v>44592</v>
      </c>
      <c r="AS108" s="25">
        <v>44595</v>
      </c>
      <c r="AT108">
        <v>30</v>
      </c>
      <c r="AU108">
        <v>0</v>
      </c>
      <c r="AV108" t="s">
        <v>273</v>
      </c>
      <c r="AW108" t="s">
        <v>246</v>
      </c>
      <c r="AX108">
        <v>4543.9764290000003</v>
      </c>
      <c r="AY108">
        <v>893260.74580399995</v>
      </c>
      <c r="AZ108">
        <v>7</v>
      </c>
      <c r="BA108">
        <f t="shared" si="1"/>
        <v>20.51</v>
      </c>
    </row>
    <row r="109" spans="1:53" x14ac:dyDescent="0.25">
      <c r="A109">
        <v>110</v>
      </c>
      <c r="B109" t="s">
        <v>12</v>
      </c>
      <c r="C109" t="s">
        <v>11</v>
      </c>
      <c r="D109">
        <v>4</v>
      </c>
      <c r="E109" t="s">
        <v>10</v>
      </c>
      <c r="F109">
        <v>30</v>
      </c>
      <c r="G109" t="s">
        <v>9</v>
      </c>
      <c r="H109">
        <v>3</v>
      </c>
      <c r="I109" t="s">
        <v>16</v>
      </c>
      <c r="J109" t="s">
        <v>28</v>
      </c>
      <c r="K109" t="s">
        <v>27</v>
      </c>
      <c r="L109" t="s">
        <v>5</v>
      </c>
      <c r="M109" t="s">
        <v>135</v>
      </c>
      <c r="N109" t="s">
        <v>274</v>
      </c>
      <c r="O109" t="s">
        <v>282</v>
      </c>
      <c r="P109">
        <v>6991</v>
      </c>
      <c r="Q109" t="s">
        <v>268</v>
      </c>
      <c r="R109" t="s">
        <v>269</v>
      </c>
      <c r="S109" t="s">
        <v>270</v>
      </c>
      <c r="T109">
        <v>212331</v>
      </c>
      <c r="U109">
        <v>274176</v>
      </c>
      <c r="V109" t="s">
        <v>196</v>
      </c>
      <c r="W109">
        <v>88458</v>
      </c>
      <c r="X109" t="s">
        <v>196</v>
      </c>
      <c r="Y109">
        <v>55356</v>
      </c>
      <c r="Z109">
        <v>0</v>
      </c>
      <c r="AA109" t="s">
        <v>238</v>
      </c>
      <c r="AB109">
        <v>0</v>
      </c>
      <c r="AC109" t="s">
        <v>238</v>
      </c>
      <c r="AD109" t="s">
        <v>238</v>
      </c>
      <c r="AE109" t="s">
        <v>28</v>
      </c>
      <c r="AF109" t="s">
        <v>271</v>
      </c>
      <c r="AG109" t="s">
        <v>272</v>
      </c>
      <c r="AH109" t="s">
        <v>257</v>
      </c>
      <c r="AI109" t="s">
        <v>241</v>
      </c>
      <c r="AJ109">
        <v>3</v>
      </c>
      <c r="AK109" t="s">
        <v>242</v>
      </c>
      <c r="AL109" s="25">
        <v>42986</v>
      </c>
      <c r="AM109">
        <v>20170908</v>
      </c>
      <c r="AN109">
        <v>0</v>
      </c>
      <c r="AO109">
        <v>4475.5</v>
      </c>
      <c r="AP109" t="s">
        <v>263</v>
      </c>
      <c r="AQ109" t="s">
        <v>244</v>
      </c>
      <c r="AR109" s="25">
        <v>44592</v>
      </c>
      <c r="AS109" s="25">
        <v>44595</v>
      </c>
      <c r="AT109">
        <v>30</v>
      </c>
      <c r="AU109">
        <v>0</v>
      </c>
      <c r="AV109" t="s">
        <v>273</v>
      </c>
      <c r="AW109" t="s">
        <v>246</v>
      </c>
      <c r="AX109">
        <v>4677.3166780000001</v>
      </c>
      <c r="AY109">
        <v>975895.75957200001</v>
      </c>
      <c r="AZ109">
        <v>8</v>
      </c>
      <c r="BA109">
        <f t="shared" si="1"/>
        <v>22.4</v>
      </c>
    </row>
    <row r="110" spans="1:53" x14ac:dyDescent="0.25">
      <c r="A110">
        <v>111</v>
      </c>
      <c r="B110" t="s">
        <v>12</v>
      </c>
      <c r="C110" t="s">
        <v>11</v>
      </c>
      <c r="D110">
        <v>4</v>
      </c>
      <c r="E110" t="s">
        <v>10</v>
      </c>
      <c r="F110">
        <v>30</v>
      </c>
      <c r="G110" t="s">
        <v>9</v>
      </c>
      <c r="H110">
        <v>3</v>
      </c>
      <c r="I110" t="s">
        <v>7</v>
      </c>
      <c r="J110" t="s">
        <v>8</v>
      </c>
      <c r="K110" t="s">
        <v>51</v>
      </c>
      <c r="L110" t="s">
        <v>5</v>
      </c>
      <c r="M110" t="s">
        <v>135</v>
      </c>
      <c r="N110" t="s">
        <v>274</v>
      </c>
      <c r="O110" t="s">
        <v>283</v>
      </c>
      <c r="P110">
        <v>6991</v>
      </c>
      <c r="Q110" t="s">
        <v>268</v>
      </c>
      <c r="R110" t="s">
        <v>269</v>
      </c>
      <c r="S110" t="s">
        <v>270</v>
      </c>
      <c r="T110">
        <v>212331</v>
      </c>
      <c r="U110">
        <v>274176</v>
      </c>
      <c r="V110" t="s">
        <v>196</v>
      </c>
      <c r="W110">
        <v>88458</v>
      </c>
      <c r="X110" t="s">
        <v>196</v>
      </c>
      <c r="Y110">
        <v>55356</v>
      </c>
      <c r="Z110">
        <v>0</v>
      </c>
      <c r="AA110" t="s">
        <v>238</v>
      </c>
      <c r="AB110">
        <v>0</v>
      </c>
      <c r="AC110" t="s">
        <v>238</v>
      </c>
      <c r="AD110" t="s">
        <v>238</v>
      </c>
      <c r="AE110" t="s">
        <v>28</v>
      </c>
      <c r="AF110" t="s">
        <v>271</v>
      </c>
      <c r="AG110" t="s">
        <v>272</v>
      </c>
      <c r="AH110" t="s">
        <v>257</v>
      </c>
      <c r="AI110" t="s">
        <v>241</v>
      </c>
      <c r="AJ110">
        <v>3</v>
      </c>
      <c r="AK110" t="s">
        <v>242</v>
      </c>
      <c r="AL110" s="25">
        <v>42986</v>
      </c>
      <c r="AM110">
        <v>20170908</v>
      </c>
      <c r="AN110">
        <v>0</v>
      </c>
      <c r="AO110">
        <v>4475.5</v>
      </c>
      <c r="AP110" t="s">
        <v>263</v>
      </c>
      <c r="AQ110" t="s">
        <v>244</v>
      </c>
      <c r="AR110" s="25">
        <v>44592</v>
      </c>
      <c r="AS110" s="25">
        <v>44595</v>
      </c>
      <c r="AT110">
        <v>30</v>
      </c>
      <c r="AU110">
        <v>0</v>
      </c>
      <c r="AV110" t="s">
        <v>273</v>
      </c>
      <c r="AW110" t="s">
        <v>246</v>
      </c>
      <c r="AX110">
        <v>4678.4426460000004</v>
      </c>
      <c r="AY110">
        <v>1371768.926314</v>
      </c>
      <c r="AZ110">
        <v>9</v>
      </c>
      <c r="BA110">
        <f t="shared" si="1"/>
        <v>31.49</v>
      </c>
    </row>
    <row r="111" spans="1:53" x14ac:dyDescent="0.25">
      <c r="A111">
        <v>112</v>
      </c>
      <c r="B111" t="s">
        <v>12</v>
      </c>
      <c r="C111" t="s">
        <v>11</v>
      </c>
      <c r="D111">
        <v>4</v>
      </c>
      <c r="E111" t="s">
        <v>10</v>
      </c>
      <c r="F111">
        <v>30</v>
      </c>
      <c r="G111" t="s">
        <v>9</v>
      </c>
      <c r="H111">
        <v>3</v>
      </c>
      <c r="I111" t="s">
        <v>7</v>
      </c>
      <c r="J111" t="s">
        <v>16</v>
      </c>
      <c r="K111" t="s">
        <v>38</v>
      </c>
      <c r="L111" t="s">
        <v>5</v>
      </c>
      <c r="M111" t="s">
        <v>135</v>
      </c>
      <c r="N111" t="s">
        <v>274</v>
      </c>
      <c r="O111" t="s">
        <v>284</v>
      </c>
      <c r="P111">
        <v>6991</v>
      </c>
      <c r="Q111" t="s">
        <v>268</v>
      </c>
      <c r="R111" t="s">
        <v>269</v>
      </c>
      <c r="S111" t="s">
        <v>270</v>
      </c>
      <c r="T111">
        <v>212331</v>
      </c>
      <c r="U111">
        <v>274176</v>
      </c>
      <c r="V111" t="s">
        <v>196</v>
      </c>
      <c r="W111">
        <v>88458</v>
      </c>
      <c r="X111" t="s">
        <v>196</v>
      </c>
      <c r="Y111">
        <v>55356</v>
      </c>
      <c r="Z111">
        <v>0</v>
      </c>
      <c r="AA111" t="s">
        <v>238</v>
      </c>
      <c r="AB111">
        <v>0</v>
      </c>
      <c r="AC111" t="s">
        <v>238</v>
      </c>
      <c r="AD111" t="s">
        <v>238</v>
      </c>
      <c r="AE111" t="s">
        <v>28</v>
      </c>
      <c r="AF111" t="s">
        <v>271</v>
      </c>
      <c r="AG111" t="s">
        <v>272</v>
      </c>
      <c r="AH111" t="s">
        <v>257</v>
      </c>
      <c r="AI111" t="s">
        <v>241</v>
      </c>
      <c r="AJ111">
        <v>3</v>
      </c>
      <c r="AK111" t="s">
        <v>242</v>
      </c>
      <c r="AL111" s="25">
        <v>42986</v>
      </c>
      <c r="AM111">
        <v>20170908</v>
      </c>
      <c r="AN111">
        <v>0</v>
      </c>
      <c r="AO111">
        <v>4475.5</v>
      </c>
      <c r="AP111" t="s">
        <v>263</v>
      </c>
      <c r="AQ111" t="s">
        <v>244</v>
      </c>
      <c r="AR111" s="25">
        <v>44592</v>
      </c>
      <c r="AS111" s="25">
        <v>44595</v>
      </c>
      <c r="AT111">
        <v>30</v>
      </c>
      <c r="AU111">
        <v>0</v>
      </c>
      <c r="AV111" t="s">
        <v>273</v>
      </c>
      <c r="AW111" t="s">
        <v>246</v>
      </c>
      <c r="AX111">
        <v>4777.0217910000001</v>
      </c>
      <c r="AY111">
        <v>1439417.59253</v>
      </c>
      <c r="AZ111">
        <v>10</v>
      </c>
      <c r="BA111">
        <f t="shared" si="1"/>
        <v>33.04</v>
      </c>
    </row>
    <row r="112" spans="1:53" x14ac:dyDescent="0.25">
      <c r="A112">
        <v>113</v>
      </c>
      <c r="B112" t="s">
        <v>12</v>
      </c>
      <c r="C112" t="s">
        <v>11</v>
      </c>
      <c r="D112">
        <v>4</v>
      </c>
      <c r="E112" t="s">
        <v>10</v>
      </c>
      <c r="F112">
        <v>30</v>
      </c>
      <c r="G112" t="s">
        <v>9</v>
      </c>
      <c r="H112">
        <v>3</v>
      </c>
      <c r="I112" t="s">
        <v>7</v>
      </c>
      <c r="J112" t="s">
        <v>7</v>
      </c>
      <c r="K112" t="s">
        <v>40</v>
      </c>
      <c r="L112" t="s">
        <v>5</v>
      </c>
      <c r="M112" t="s">
        <v>135</v>
      </c>
      <c r="N112" t="s">
        <v>274</v>
      </c>
      <c r="O112" t="s">
        <v>285</v>
      </c>
      <c r="P112">
        <v>6991</v>
      </c>
      <c r="Q112" t="s">
        <v>268</v>
      </c>
      <c r="R112" t="s">
        <v>269</v>
      </c>
      <c r="S112" t="s">
        <v>270</v>
      </c>
      <c r="T112">
        <v>212331</v>
      </c>
      <c r="U112">
        <v>274176</v>
      </c>
      <c r="V112" t="s">
        <v>196</v>
      </c>
      <c r="W112">
        <v>88458</v>
      </c>
      <c r="X112" t="s">
        <v>196</v>
      </c>
      <c r="Y112">
        <v>55356</v>
      </c>
      <c r="Z112">
        <v>0</v>
      </c>
      <c r="AA112" t="s">
        <v>238</v>
      </c>
      <c r="AB112">
        <v>0</v>
      </c>
      <c r="AC112" t="s">
        <v>238</v>
      </c>
      <c r="AD112" t="s">
        <v>238</v>
      </c>
      <c r="AE112" t="s">
        <v>28</v>
      </c>
      <c r="AF112" t="s">
        <v>271</v>
      </c>
      <c r="AG112" t="s">
        <v>272</v>
      </c>
      <c r="AH112" t="s">
        <v>257</v>
      </c>
      <c r="AI112" t="s">
        <v>241</v>
      </c>
      <c r="AJ112">
        <v>3</v>
      </c>
      <c r="AK112" t="s">
        <v>242</v>
      </c>
      <c r="AL112" s="25">
        <v>42986</v>
      </c>
      <c r="AM112">
        <v>20170908</v>
      </c>
      <c r="AN112">
        <v>0</v>
      </c>
      <c r="AO112">
        <v>4475.5</v>
      </c>
      <c r="AP112" t="s">
        <v>263</v>
      </c>
      <c r="AQ112" t="s">
        <v>244</v>
      </c>
      <c r="AR112" s="25">
        <v>44592</v>
      </c>
      <c r="AS112" s="25">
        <v>44595</v>
      </c>
      <c r="AT112">
        <v>30</v>
      </c>
      <c r="AU112">
        <v>0</v>
      </c>
      <c r="AV112" t="s">
        <v>273</v>
      </c>
      <c r="AW112" t="s">
        <v>246</v>
      </c>
      <c r="AX112">
        <v>4670.2355630000002</v>
      </c>
      <c r="AY112">
        <v>1338112.6956249999</v>
      </c>
      <c r="AZ112">
        <v>11</v>
      </c>
      <c r="BA112">
        <f t="shared" si="1"/>
        <v>30.72</v>
      </c>
    </row>
    <row r="113" spans="1:53" x14ac:dyDescent="0.25">
      <c r="A113">
        <v>114</v>
      </c>
      <c r="B113" t="s">
        <v>12</v>
      </c>
      <c r="C113" t="s">
        <v>11</v>
      </c>
      <c r="D113">
        <v>4</v>
      </c>
      <c r="E113" t="s">
        <v>10</v>
      </c>
      <c r="F113">
        <v>30</v>
      </c>
      <c r="G113" t="s">
        <v>9</v>
      </c>
      <c r="H113">
        <v>3</v>
      </c>
      <c r="I113" t="s">
        <v>7</v>
      </c>
      <c r="J113" t="s">
        <v>28</v>
      </c>
      <c r="K113" t="s">
        <v>42</v>
      </c>
      <c r="L113" t="s">
        <v>5</v>
      </c>
      <c r="M113" t="s">
        <v>135</v>
      </c>
      <c r="N113" t="s">
        <v>274</v>
      </c>
      <c r="O113" t="s">
        <v>286</v>
      </c>
      <c r="P113">
        <v>6991</v>
      </c>
      <c r="Q113" t="s">
        <v>268</v>
      </c>
      <c r="R113" t="s">
        <v>269</v>
      </c>
      <c r="S113" t="s">
        <v>270</v>
      </c>
      <c r="T113">
        <v>212331</v>
      </c>
      <c r="U113">
        <v>274176</v>
      </c>
      <c r="V113" t="s">
        <v>196</v>
      </c>
      <c r="W113">
        <v>88458</v>
      </c>
      <c r="X113" t="s">
        <v>196</v>
      </c>
      <c r="Y113">
        <v>55356</v>
      </c>
      <c r="Z113">
        <v>0</v>
      </c>
      <c r="AA113" t="s">
        <v>238</v>
      </c>
      <c r="AB113">
        <v>0</v>
      </c>
      <c r="AC113" t="s">
        <v>238</v>
      </c>
      <c r="AD113" t="s">
        <v>238</v>
      </c>
      <c r="AE113" t="s">
        <v>28</v>
      </c>
      <c r="AF113" t="s">
        <v>271</v>
      </c>
      <c r="AG113" t="s">
        <v>272</v>
      </c>
      <c r="AH113" t="s">
        <v>257</v>
      </c>
      <c r="AI113" t="s">
        <v>241</v>
      </c>
      <c r="AJ113">
        <v>3</v>
      </c>
      <c r="AK113" t="s">
        <v>242</v>
      </c>
      <c r="AL113" s="25">
        <v>42986</v>
      </c>
      <c r="AM113">
        <v>20170908</v>
      </c>
      <c r="AN113">
        <v>0</v>
      </c>
      <c r="AO113">
        <v>4475.5</v>
      </c>
      <c r="AP113" t="s">
        <v>263</v>
      </c>
      <c r="AQ113" t="s">
        <v>244</v>
      </c>
      <c r="AR113" s="25">
        <v>44592</v>
      </c>
      <c r="AS113" s="25">
        <v>44595</v>
      </c>
      <c r="AT113">
        <v>30</v>
      </c>
      <c r="AU113">
        <v>0</v>
      </c>
      <c r="AV113" t="s">
        <v>273</v>
      </c>
      <c r="AW113" t="s">
        <v>246</v>
      </c>
      <c r="AX113">
        <v>4620.4365900000003</v>
      </c>
      <c r="AY113">
        <v>1317832.3866570001</v>
      </c>
      <c r="AZ113">
        <v>12</v>
      </c>
      <c r="BA113">
        <f t="shared" si="1"/>
        <v>30.25</v>
      </c>
    </row>
    <row r="114" spans="1:53" x14ac:dyDescent="0.25">
      <c r="A114">
        <v>115</v>
      </c>
      <c r="B114" t="s">
        <v>12</v>
      </c>
      <c r="C114" t="s">
        <v>11</v>
      </c>
      <c r="D114">
        <v>4</v>
      </c>
      <c r="E114" t="s">
        <v>10</v>
      </c>
      <c r="F114">
        <v>30</v>
      </c>
      <c r="G114" t="s">
        <v>9</v>
      </c>
      <c r="H114">
        <v>3</v>
      </c>
      <c r="I114" t="s">
        <v>28</v>
      </c>
      <c r="J114" t="s">
        <v>8</v>
      </c>
      <c r="K114" t="s">
        <v>48</v>
      </c>
      <c r="L114" t="s">
        <v>5</v>
      </c>
      <c r="M114" t="s">
        <v>135</v>
      </c>
      <c r="N114" t="s">
        <v>274</v>
      </c>
      <c r="O114" t="s">
        <v>287</v>
      </c>
      <c r="P114">
        <v>6991</v>
      </c>
      <c r="Q114" t="s">
        <v>268</v>
      </c>
      <c r="R114" t="s">
        <v>269</v>
      </c>
      <c r="S114" t="s">
        <v>270</v>
      </c>
      <c r="T114">
        <v>212331</v>
      </c>
      <c r="U114">
        <v>274176</v>
      </c>
      <c r="V114" t="s">
        <v>196</v>
      </c>
      <c r="W114">
        <v>88458</v>
      </c>
      <c r="X114" t="s">
        <v>196</v>
      </c>
      <c r="Y114">
        <v>55356</v>
      </c>
      <c r="Z114">
        <v>0</v>
      </c>
      <c r="AA114" t="s">
        <v>238</v>
      </c>
      <c r="AB114">
        <v>0</v>
      </c>
      <c r="AC114" t="s">
        <v>238</v>
      </c>
      <c r="AD114" t="s">
        <v>238</v>
      </c>
      <c r="AE114" t="s">
        <v>28</v>
      </c>
      <c r="AF114" t="s">
        <v>271</v>
      </c>
      <c r="AG114" t="s">
        <v>272</v>
      </c>
      <c r="AH114" t="s">
        <v>257</v>
      </c>
      <c r="AI114" t="s">
        <v>241</v>
      </c>
      <c r="AJ114">
        <v>3</v>
      </c>
      <c r="AK114" t="s">
        <v>242</v>
      </c>
      <c r="AL114" s="25">
        <v>42986</v>
      </c>
      <c r="AM114">
        <v>20170908</v>
      </c>
      <c r="AN114">
        <v>0</v>
      </c>
      <c r="AO114">
        <v>4475.5</v>
      </c>
      <c r="AP114" t="s">
        <v>263</v>
      </c>
      <c r="AQ114" t="s">
        <v>244</v>
      </c>
      <c r="AR114" s="25">
        <v>44592</v>
      </c>
      <c r="AS114" s="25">
        <v>44595</v>
      </c>
      <c r="AT114">
        <v>30</v>
      </c>
      <c r="AU114">
        <v>0</v>
      </c>
      <c r="AV114" t="s">
        <v>273</v>
      </c>
      <c r="AW114" t="s">
        <v>246</v>
      </c>
      <c r="AX114">
        <v>4891.1591689999996</v>
      </c>
      <c r="AY114">
        <v>1358795.337144</v>
      </c>
      <c r="AZ114">
        <v>13</v>
      </c>
      <c r="BA114">
        <f t="shared" si="1"/>
        <v>31.19</v>
      </c>
    </row>
    <row r="115" spans="1:53" x14ac:dyDescent="0.25">
      <c r="A115">
        <v>116</v>
      </c>
      <c r="B115" t="s">
        <v>12</v>
      </c>
      <c r="C115" t="s">
        <v>11</v>
      </c>
      <c r="D115">
        <v>4</v>
      </c>
      <c r="E115" t="s">
        <v>10</v>
      </c>
      <c r="F115">
        <v>30</v>
      </c>
      <c r="G115" t="s">
        <v>9</v>
      </c>
      <c r="H115">
        <v>3</v>
      </c>
      <c r="I115" t="s">
        <v>28</v>
      </c>
      <c r="J115" t="s">
        <v>16</v>
      </c>
      <c r="K115" t="s">
        <v>54</v>
      </c>
      <c r="L115" t="s">
        <v>5</v>
      </c>
      <c r="M115" t="s">
        <v>135</v>
      </c>
      <c r="N115" t="s">
        <v>274</v>
      </c>
      <c r="O115" t="s">
        <v>288</v>
      </c>
      <c r="P115">
        <v>6991</v>
      </c>
      <c r="Q115" t="s">
        <v>268</v>
      </c>
      <c r="R115" t="s">
        <v>269</v>
      </c>
      <c r="S115" t="s">
        <v>270</v>
      </c>
      <c r="T115">
        <v>212331</v>
      </c>
      <c r="U115">
        <v>274176</v>
      </c>
      <c r="V115" t="s">
        <v>196</v>
      </c>
      <c r="W115">
        <v>88458</v>
      </c>
      <c r="X115" t="s">
        <v>196</v>
      </c>
      <c r="Y115">
        <v>55356</v>
      </c>
      <c r="Z115">
        <v>0</v>
      </c>
      <c r="AA115" t="s">
        <v>238</v>
      </c>
      <c r="AB115">
        <v>0</v>
      </c>
      <c r="AC115" t="s">
        <v>238</v>
      </c>
      <c r="AD115" t="s">
        <v>238</v>
      </c>
      <c r="AE115" t="s">
        <v>28</v>
      </c>
      <c r="AF115" t="s">
        <v>271</v>
      </c>
      <c r="AG115" t="s">
        <v>272</v>
      </c>
      <c r="AH115" t="s">
        <v>257</v>
      </c>
      <c r="AI115" t="s">
        <v>241</v>
      </c>
      <c r="AJ115">
        <v>3</v>
      </c>
      <c r="AK115" t="s">
        <v>242</v>
      </c>
      <c r="AL115" s="25">
        <v>42986</v>
      </c>
      <c r="AM115">
        <v>20170908</v>
      </c>
      <c r="AN115">
        <v>0</v>
      </c>
      <c r="AO115">
        <v>4475.5</v>
      </c>
      <c r="AP115" t="s">
        <v>263</v>
      </c>
      <c r="AQ115" t="s">
        <v>244</v>
      </c>
      <c r="AR115" s="25">
        <v>44592</v>
      </c>
      <c r="AS115" s="25">
        <v>44595</v>
      </c>
      <c r="AT115">
        <v>30</v>
      </c>
      <c r="AU115">
        <v>0</v>
      </c>
      <c r="AV115" t="s">
        <v>273</v>
      </c>
      <c r="AW115" t="s">
        <v>246</v>
      </c>
      <c r="AX115">
        <v>4791.9739179999997</v>
      </c>
      <c r="AY115">
        <v>1453013.3835479999</v>
      </c>
      <c r="AZ115">
        <v>14</v>
      </c>
      <c r="BA115">
        <f t="shared" si="1"/>
        <v>33.36</v>
      </c>
    </row>
    <row r="116" spans="1:53" x14ac:dyDescent="0.25">
      <c r="A116">
        <v>117</v>
      </c>
      <c r="B116" t="s">
        <v>12</v>
      </c>
      <c r="C116" t="s">
        <v>11</v>
      </c>
      <c r="D116">
        <v>4</v>
      </c>
      <c r="E116" t="s">
        <v>10</v>
      </c>
      <c r="F116">
        <v>30</v>
      </c>
      <c r="G116" t="s">
        <v>9</v>
      </c>
      <c r="H116">
        <v>3</v>
      </c>
      <c r="I116" t="s">
        <v>28</v>
      </c>
      <c r="J116" t="s">
        <v>7</v>
      </c>
      <c r="K116" t="s">
        <v>46</v>
      </c>
      <c r="L116" t="s">
        <v>5</v>
      </c>
      <c r="M116" t="s">
        <v>135</v>
      </c>
      <c r="N116" t="s">
        <v>274</v>
      </c>
      <c r="O116" t="s">
        <v>289</v>
      </c>
      <c r="P116">
        <v>6991</v>
      </c>
      <c r="Q116" t="s">
        <v>268</v>
      </c>
      <c r="R116" t="s">
        <v>269</v>
      </c>
      <c r="S116" t="s">
        <v>270</v>
      </c>
      <c r="T116">
        <v>212331</v>
      </c>
      <c r="U116">
        <v>274176</v>
      </c>
      <c r="V116" t="s">
        <v>196</v>
      </c>
      <c r="W116">
        <v>88458</v>
      </c>
      <c r="X116" t="s">
        <v>196</v>
      </c>
      <c r="Y116">
        <v>55356</v>
      </c>
      <c r="Z116">
        <v>0</v>
      </c>
      <c r="AA116" t="s">
        <v>238</v>
      </c>
      <c r="AB116">
        <v>0</v>
      </c>
      <c r="AC116" t="s">
        <v>238</v>
      </c>
      <c r="AD116" t="s">
        <v>238</v>
      </c>
      <c r="AE116" t="s">
        <v>28</v>
      </c>
      <c r="AF116" t="s">
        <v>271</v>
      </c>
      <c r="AG116" t="s">
        <v>272</v>
      </c>
      <c r="AH116" t="s">
        <v>257</v>
      </c>
      <c r="AI116" t="s">
        <v>241</v>
      </c>
      <c r="AJ116">
        <v>3</v>
      </c>
      <c r="AK116" t="s">
        <v>242</v>
      </c>
      <c r="AL116" s="25">
        <v>42986</v>
      </c>
      <c r="AM116">
        <v>20170908</v>
      </c>
      <c r="AN116">
        <v>0</v>
      </c>
      <c r="AO116">
        <v>4475.5</v>
      </c>
      <c r="AP116" t="s">
        <v>263</v>
      </c>
      <c r="AQ116" t="s">
        <v>244</v>
      </c>
      <c r="AR116" s="25">
        <v>44592</v>
      </c>
      <c r="AS116" s="25">
        <v>44595</v>
      </c>
      <c r="AT116">
        <v>30</v>
      </c>
      <c r="AU116">
        <v>0</v>
      </c>
      <c r="AV116" t="s">
        <v>273</v>
      </c>
      <c r="AW116" t="s">
        <v>246</v>
      </c>
      <c r="AX116">
        <v>4755.2835729999997</v>
      </c>
      <c r="AY116">
        <v>1336139.7546689999</v>
      </c>
      <c r="AZ116">
        <v>15</v>
      </c>
      <c r="BA116">
        <f t="shared" si="1"/>
        <v>30.67</v>
      </c>
    </row>
    <row r="117" spans="1:53" x14ac:dyDescent="0.25">
      <c r="A117">
        <v>118</v>
      </c>
      <c r="B117" t="s">
        <v>12</v>
      </c>
      <c r="C117" t="s">
        <v>11</v>
      </c>
      <c r="D117">
        <v>4</v>
      </c>
      <c r="E117" t="s">
        <v>10</v>
      </c>
      <c r="F117">
        <v>30</v>
      </c>
      <c r="G117" t="s">
        <v>9</v>
      </c>
      <c r="H117">
        <v>3</v>
      </c>
      <c r="I117" t="s">
        <v>28</v>
      </c>
      <c r="J117" t="s">
        <v>28</v>
      </c>
      <c r="K117" t="s">
        <v>44</v>
      </c>
      <c r="L117" t="s">
        <v>5</v>
      </c>
      <c r="M117" t="s">
        <v>135</v>
      </c>
      <c r="N117" t="s">
        <v>274</v>
      </c>
      <c r="O117" t="s">
        <v>290</v>
      </c>
      <c r="P117">
        <v>6991</v>
      </c>
      <c r="Q117" t="s">
        <v>268</v>
      </c>
      <c r="R117" t="s">
        <v>269</v>
      </c>
      <c r="S117" t="s">
        <v>270</v>
      </c>
      <c r="T117">
        <v>212331</v>
      </c>
      <c r="U117">
        <v>274176</v>
      </c>
      <c r="V117" t="s">
        <v>196</v>
      </c>
      <c r="W117">
        <v>88458</v>
      </c>
      <c r="X117" t="s">
        <v>196</v>
      </c>
      <c r="Y117">
        <v>55356</v>
      </c>
      <c r="Z117">
        <v>0</v>
      </c>
      <c r="AA117" t="s">
        <v>238</v>
      </c>
      <c r="AB117">
        <v>0</v>
      </c>
      <c r="AC117" t="s">
        <v>238</v>
      </c>
      <c r="AD117" t="s">
        <v>238</v>
      </c>
      <c r="AE117" t="s">
        <v>28</v>
      </c>
      <c r="AF117" t="s">
        <v>271</v>
      </c>
      <c r="AG117" t="s">
        <v>272</v>
      </c>
      <c r="AH117" t="s">
        <v>257</v>
      </c>
      <c r="AI117" t="s">
        <v>241</v>
      </c>
      <c r="AJ117">
        <v>3</v>
      </c>
      <c r="AK117" t="s">
        <v>242</v>
      </c>
      <c r="AL117" s="25">
        <v>42986</v>
      </c>
      <c r="AM117">
        <v>20170908</v>
      </c>
      <c r="AN117">
        <v>0</v>
      </c>
      <c r="AO117">
        <v>4475.5</v>
      </c>
      <c r="AP117" t="s">
        <v>263</v>
      </c>
      <c r="AQ117" t="s">
        <v>244</v>
      </c>
      <c r="AR117" s="25">
        <v>44592</v>
      </c>
      <c r="AS117" s="25">
        <v>44595</v>
      </c>
      <c r="AT117">
        <v>30</v>
      </c>
      <c r="AU117">
        <v>0</v>
      </c>
      <c r="AV117" t="s">
        <v>273</v>
      </c>
      <c r="AW117" t="s">
        <v>246</v>
      </c>
      <c r="AX117">
        <v>4613.9966139999997</v>
      </c>
      <c r="AY117">
        <v>1311713.7317369999</v>
      </c>
      <c r="AZ117">
        <v>16</v>
      </c>
      <c r="BA117">
        <f t="shared" si="1"/>
        <v>30.11</v>
      </c>
    </row>
    <row r="118" spans="1:53" x14ac:dyDescent="0.25">
      <c r="A118">
        <v>119</v>
      </c>
      <c r="B118" t="s">
        <v>12</v>
      </c>
      <c r="C118" t="s">
        <v>11</v>
      </c>
      <c r="D118">
        <v>4</v>
      </c>
      <c r="E118" t="s">
        <v>10</v>
      </c>
      <c r="F118">
        <v>30</v>
      </c>
      <c r="G118" t="s">
        <v>9</v>
      </c>
      <c r="H118">
        <v>4</v>
      </c>
      <c r="I118" t="s">
        <v>8</v>
      </c>
      <c r="J118" t="s">
        <v>8</v>
      </c>
      <c r="K118" t="s">
        <v>18</v>
      </c>
      <c r="L118" t="s">
        <v>5</v>
      </c>
      <c r="M118" t="s">
        <v>135</v>
      </c>
      <c r="N118" t="s">
        <v>291</v>
      </c>
      <c r="O118" t="s">
        <v>292</v>
      </c>
      <c r="P118">
        <v>6991</v>
      </c>
      <c r="Q118" t="s">
        <v>268</v>
      </c>
      <c r="R118" t="s">
        <v>269</v>
      </c>
      <c r="S118" t="s">
        <v>270</v>
      </c>
      <c r="T118">
        <v>212331</v>
      </c>
      <c r="U118">
        <v>274176</v>
      </c>
      <c r="V118" t="s">
        <v>196</v>
      </c>
      <c r="W118">
        <v>88458</v>
      </c>
      <c r="X118" t="s">
        <v>196</v>
      </c>
      <c r="Y118">
        <v>55356</v>
      </c>
      <c r="Z118">
        <v>0</v>
      </c>
      <c r="AA118" t="s">
        <v>238</v>
      </c>
      <c r="AB118">
        <v>0</v>
      </c>
      <c r="AC118" t="s">
        <v>238</v>
      </c>
      <c r="AD118" t="s">
        <v>238</v>
      </c>
      <c r="AE118" t="s">
        <v>28</v>
      </c>
      <c r="AF118" t="s">
        <v>271</v>
      </c>
      <c r="AG118" t="s">
        <v>272</v>
      </c>
      <c r="AH118" t="s">
        <v>257</v>
      </c>
      <c r="AI118" t="s">
        <v>241</v>
      </c>
      <c r="AJ118">
        <v>3</v>
      </c>
      <c r="AK118" t="s">
        <v>242</v>
      </c>
      <c r="AL118" s="25">
        <v>42986</v>
      </c>
      <c r="AM118">
        <v>20170908</v>
      </c>
      <c r="AN118">
        <v>0</v>
      </c>
      <c r="AO118">
        <v>4475.5</v>
      </c>
      <c r="AP118" t="s">
        <v>263</v>
      </c>
      <c r="AQ118" t="s">
        <v>244</v>
      </c>
      <c r="AR118" s="25">
        <v>44592</v>
      </c>
      <c r="AS118" s="25">
        <v>44595</v>
      </c>
      <c r="AT118">
        <v>30</v>
      </c>
      <c r="AU118">
        <v>0</v>
      </c>
      <c r="AV118" t="s">
        <v>273</v>
      </c>
      <c r="AW118" t="s">
        <v>246</v>
      </c>
      <c r="AX118">
        <v>1446.271941</v>
      </c>
      <c r="AY118">
        <v>12108.961594</v>
      </c>
      <c r="AZ118">
        <v>17</v>
      </c>
      <c r="BA118">
        <f t="shared" si="1"/>
        <v>0.28000000000000003</v>
      </c>
    </row>
    <row r="119" spans="1:53" x14ac:dyDescent="0.25">
      <c r="A119">
        <v>120</v>
      </c>
      <c r="B119" t="s">
        <v>12</v>
      </c>
      <c r="C119" t="s">
        <v>11</v>
      </c>
      <c r="D119">
        <v>4</v>
      </c>
      <c r="E119" t="s">
        <v>10</v>
      </c>
      <c r="F119">
        <v>30</v>
      </c>
      <c r="G119" t="s">
        <v>9</v>
      </c>
      <c r="H119">
        <v>4</v>
      </c>
      <c r="I119" t="s">
        <v>7</v>
      </c>
      <c r="J119" t="s">
        <v>8</v>
      </c>
      <c r="K119" t="s">
        <v>51</v>
      </c>
      <c r="L119" t="s">
        <v>5</v>
      </c>
      <c r="M119" t="s">
        <v>135</v>
      </c>
      <c r="N119" t="s">
        <v>291</v>
      </c>
      <c r="O119" t="s">
        <v>293</v>
      </c>
      <c r="P119">
        <v>6991</v>
      </c>
      <c r="Q119" t="s">
        <v>268</v>
      </c>
      <c r="R119" t="s">
        <v>269</v>
      </c>
      <c r="S119" t="s">
        <v>270</v>
      </c>
      <c r="T119">
        <v>212331</v>
      </c>
      <c r="U119">
        <v>274176</v>
      </c>
      <c r="V119" t="s">
        <v>196</v>
      </c>
      <c r="W119">
        <v>88458</v>
      </c>
      <c r="X119" t="s">
        <v>196</v>
      </c>
      <c r="Y119">
        <v>55356</v>
      </c>
      <c r="Z119">
        <v>0</v>
      </c>
      <c r="AA119" t="s">
        <v>238</v>
      </c>
      <c r="AB119">
        <v>0</v>
      </c>
      <c r="AC119" t="s">
        <v>238</v>
      </c>
      <c r="AD119" t="s">
        <v>238</v>
      </c>
      <c r="AE119" t="s">
        <v>28</v>
      </c>
      <c r="AF119" t="s">
        <v>271</v>
      </c>
      <c r="AG119" t="s">
        <v>272</v>
      </c>
      <c r="AH119" t="s">
        <v>257</v>
      </c>
      <c r="AI119" t="s">
        <v>241</v>
      </c>
      <c r="AJ119">
        <v>3</v>
      </c>
      <c r="AK119" t="s">
        <v>242</v>
      </c>
      <c r="AL119" s="25">
        <v>42986</v>
      </c>
      <c r="AM119">
        <v>20170908</v>
      </c>
      <c r="AN119">
        <v>0</v>
      </c>
      <c r="AO119">
        <v>4475.5</v>
      </c>
      <c r="AP119" t="s">
        <v>263</v>
      </c>
      <c r="AQ119" t="s">
        <v>244</v>
      </c>
      <c r="AR119" s="25">
        <v>44592</v>
      </c>
      <c r="AS119" s="25">
        <v>44595</v>
      </c>
      <c r="AT119">
        <v>30</v>
      </c>
      <c r="AU119">
        <v>0</v>
      </c>
      <c r="AV119" t="s">
        <v>273</v>
      </c>
      <c r="AW119" t="s">
        <v>246</v>
      </c>
      <c r="AX119">
        <v>600.68095000000005</v>
      </c>
      <c r="AY119">
        <v>124.69385200000001</v>
      </c>
      <c r="AZ119">
        <v>19</v>
      </c>
      <c r="BA119">
        <f t="shared" si="1"/>
        <v>0</v>
      </c>
    </row>
    <row r="120" spans="1:53" x14ac:dyDescent="0.25">
      <c r="A120">
        <v>121</v>
      </c>
      <c r="B120" t="s">
        <v>12</v>
      </c>
      <c r="C120" t="s">
        <v>11</v>
      </c>
      <c r="D120">
        <v>5</v>
      </c>
      <c r="E120" t="s">
        <v>10</v>
      </c>
      <c r="F120">
        <v>30</v>
      </c>
      <c r="G120" t="s">
        <v>9</v>
      </c>
      <c r="H120">
        <v>22</v>
      </c>
      <c r="I120" t="s">
        <v>8</v>
      </c>
      <c r="J120" t="s">
        <v>8</v>
      </c>
      <c r="K120" t="s">
        <v>18</v>
      </c>
      <c r="L120" t="s">
        <v>5</v>
      </c>
      <c r="M120" t="s">
        <v>4</v>
      </c>
      <c r="N120" t="s">
        <v>98</v>
      </c>
      <c r="O120" t="s">
        <v>120</v>
      </c>
      <c r="P120">
        <v>6991</v>
      </c>
      <c r="Q120" t="s">
        <v>268</v>
      </c>
      <c r="R120" t="s">
        <v>269</v>
      </c>
      <c r="S120" t="s">
        <v>270</v>
      </c>
      <c r="T120">
        <v>212331</v>
      </c>
      <c r="U120">
        <v>274176</v>
      </c>
      <c r="V120" t="s">
        <v>196</v>
      </c>
      <c r="W120">
        <v>88458</v>
      </c>
      <c r="X120" t="s">
        <v>196</v>
      </c>
      <c r="Y120">
        <v>55356</v>
      </c>
      <c r="Z120">
        <v>0</v>
      </c>
      <c r="AA120" t="s">
        <v>238</v>
      </c>
      <c r="AB120">
        <v>0</v>
      </c>
      <c r="AC120" t="s">
        <v>238</v>
      </c>
      <c r="AD120" t="s">
        <v>238</v>
      </c>
      <c r="AE120" t="s">
        <v>28</v>
      </c>
      <c r="AF120" t="s">
        <v>271</v>
      </c>
      <c r="AG120" t="s">
        <v>272</v>
      </c>
      <c r="AH120" t="s">
        <v>257</v>
      </c>
      <c r="AI120" t="s">
        <v>241</v>
      </c>
      <c r="AJ120">
        <v>3</v>
      </c>
      <c r="AK120" t="s">
        <v>242</v>
      </c>
      <c r="AL120" s="25">
        <v>42986</v>
      </c>
      <c r="AM120">
        <v>20170908</v>
      </c>
      <c r="AN120">
        <v>0</v>
      </c>
      <c r="AO120">
        <v>4475.5</v>
      </c>
      <c r="AP120" t="s">
        <v>263</v>
      </c>
      <c r="AQ120" t="s">
        <v>244</v>
      </c>
      <c r="AR120" s="25">
        <v>44592</v>
      </c>
      <c r="AS120" s="25">
        <v>44595</v>
      </c>
      <c r="AT120">
        <v>30</v>
      </c>
      <c r="AU120">
        <v>0</v>
      </c>
      <c r="AV120" t="s">
        <v>273</v>
      </c>
      <c r="AW120" t="s">
        <v>246</v>
      </c>
      <c r="AX120">
        <v>2125.5773789999998</v>
      </c>
      <c r="AY120">
        <v>194755.85448899999</v>
      </c>
      <c r="AZ120">
        <v>66</v>
      </c>
      <c r="BA120">
        <f t="shared" si="1"/>
        <v>4.47</v>
      </c>
    </row>
    <row r="121" spans="1:53" x14ac:dyDescent="0.25">
      <c r="A121">
        <v>122</v>
      </c>
      <c r="B121" t="s">
        <v>12</v>
      </c>
      <c r="C121" t="s">
        <v>11</v>
      </c>
      <c r="D121">
        <v>5</v>
      </c>
      <c r="E121" t="s">
        <v>10</v>
      </c>
      <c r="F121">
        <v>30</v>
      </c>
      <c r="G121" t="s">
        <v>9</v>
      </c>
      <c r="H121">
        <v>22</v>
      </c>
      <c r="I121" t="s">
        <v>8</v>
      </c>
      <c r="J121" t="s">
        <v>7</v>
      </c>
      <c r="K121" t="s">
        <v>6</v>
      </c>
      <c r="L121" t="s">
        <v>5</v>
      </c>
      <c r="M121" t="s">
        <v>4</v>
      </c>
      <c r="N121" t="s">
        <v>98</v>
      </c>
      <c r="O121" t="s">
        <v>122</v>
      </c>
      <c r="P121">
        <v>6991</v>
      </c>
      <c r="Q121" t="s">
        <v>268</v>
      </c>
      <c r="R121" t="s">
        <v>269</v>
      </c>
      <c r="S121" t="s">
        <v>270</v>
      </c>
      <c r="T121">
        <v>212331</v>
      </c>
      <c r="U121">
        <v>274176</v>
      </c>
      <c r="V121" t="s">
        <v>196</v>
      </c>
      <c r="W121">
        <v>88458</v>
      </c>
      <c r="X121" t="s">
        <v>196</v>
      </c>
      <c r="Y121">
        <v>55356</v>
      </c>
      <c r="Z121">
        <v>0</v>
      </c>
      <c r="AA121" t="s">
        <v>238</v>
      </c>
      <c r="AB121">
        <v>0</v>
      </c>
      <c r="AC121" t="s">
        <v>238</v>
      </c>
      <c r="AD121" t="s">
        <v>238</v>
      </c>
      <c r="AE121" t="s">
        <v>28</v>
      </c>
      <c r="AF121" t="s">
        <v>271</v>
      </c>
      <c r="AG121" t="s">
        <v>272</v>
      </c>
      <c r="AH121" t="s">
        <v>257</v>
      </c>
      <c r="AI121" t="s">
        <v>241</v>
      </c>
      <c r="AJ121">
        <v>3</v>
      </c>
      <c r="AK121" t="s">
        <v>242</v>
      </c>
      <c r="AL121" s="25">
        <v>42986</v>
      </c>
      <c r="AM121">
        <v>20170908</v>
      </c>
      <c r="AN121">
        <v>0</v>
      </c>
      <c r="AO121">
        <v>4475.5</v>
      </c>
      <c r="AP121" t="s">
        <v>263</v>
      </c>
      <c r="AQ121" t="s">
        <v>244</v>
      </c>
      <c r="AR121" s="25">
        <v>44592</v>
      </c>
      <c r="AS121" s="25">
        <v>44595</v>
      </c>
      <c r="AT121">
        <v>30</v>
      </c>
      <c r="AU121">
        <v>0</v>
      </c>
      <c r="AV121" t="s">
        <v>273</v>
      </c>
      <c r="AW121" t="s">
        <v>246</v>
      </c>
      <c r="AX121">
        <v>6236.2682860000004</v>
      </c>
      <c r="AY121">
        <v>1184108.5748680001</v>
      </c>
      <c r="AZ121">
        <v>67</v>
      </c>
      <c r="BA121">
        <f t="shared" si="1"/>
        <v>27.18</v>
      </c>
    </row>
    <row r="122" spans="1:53" x14ac:dyDescent="0.25">
      <c r="A122">
        <v>123</v>
      </c>
      <c r="B122" t="s">
        <v>12</v>
      </c>
      <c r="C122" t="s">
        <v>11</v>
      </c>
      <c r="D122">
        <v>5</v>
      </c>
      <c r="E122" t="s">
        <v>10</v>
      </c>
      <c r="F122">
        <v>30</v>
      </c>
      <c r="G122" t="s">
        <v>9</v>
      </c>
      <c r="H122">
        <v>22</v>
      </c>
      <c r="I122" t="s">
        <v>8</v>
      </c>
      <c r="J122" t="s">
        <v>28</v>
      </c>
      <c r="K122" t="s">
        <v>33</v>
      </c>
      <c r="L122" t="s">
        <v>5</v>
      </c>
      <c r="M122" t="s">
        <v>4</v>
      </c>
      <c r="N122" t="s">
        <v>98</v>
      </c>
      <c r="O122" t="s">
        <v>123</v>
      </c>
      <c r="P122">
        <v>6991</v>
      </c>
      <c r="Q122" t="s">
        <v>268</v>
      </c>
      <c r="R122" t="s">
        <v>269</v>
      </c>
      <c r="S122" t="s">
        <v>270</v>
      </c>
      <c r="T122">
        <v>212331</v>
      </c>
      <c r="U122">
        <v>274176</v>
      </c>
      <c r="V122" t="s">
        <v>196</v>
      </c>
      <c r="W122">
        <v>88458</v>
      </c>
      <c r="X122" t="s">
        <v>196</v>
      </c>
      <c r="Y122">
        <v>55356</v>
      </c>
      <c r="Z122">
        <v>0</v>
      </c>
      <c r="AA122" t="s">
        <v>238</v>
      </c>
      <c r="AB122">
        <v>0</v>
      </c>
      <c r="AC122" t="s">
        <v>238</v>
      </c>
      <c r="AD122" t="s">
        <v>238</v>
      </c>
      <c r="AE122" t="s">
        <v>28</v>
      </c>
      <c r="AF122" t="s">
        <v>271</v>
      </c>
      <c r="AG122" t="s">
        <v>272</v>
      </c>
      <c r="AH122" t="s">
        <v>257</v>
      </c>
      <c r="AI122" t="s">
        <v>241</v>
      </c>
      <c r="AJ122">
        <v>3</v>
      </c>
      <c r="AK122" t="s">
        <v>242</v>
      </c>
      <c r="AL122" s="25">
        <v>42986</v>
      </c>
      <c r="AM122">
        <v>20170908</v>
      </c>
      <c r="AN122">
        <v>0</v>
      </c>
      <c r="AO122">
        <v>4475.5</v>
      </c>
      <c r="AP122" t="s">
        <v>263</v>
      </c>
      <c r="AQ122" t="s">
        <v>244</v>
      </c>
      <c r="AR122" s="25">
        <v>44592</v>
      </c>
      <c r="AS122" s="25">
        <v>44595</v>
      </c>
      <c r="AT122">
        <v>30</v>
      </c>
      <c r="AU122">
        <v>0</v>
      </c>
      <c r="AV122" t="s">
        <v>273</v>
      </c>
      <c r="AW122" t="s">
        <v>246</v>
      </c>
      <c r="AX122">
        <v>3408.5153529999998</v>
      </c>
      <c r="AY122">
        <v>658590.72371299996</v>
      </c>
      <c r="AZ122">
        <v>68</v>
      </c>
      <c r="BA122">
        <f t="shared" si="1"/>
        <v>15.12</v>
      </c>
    </row>
    <row r="123" spans="1:53" x14ac:dyDescent="0.25">
      <c r="A123">
        <v>124</v>
      </c>
      <c r="B123" t="s">
        <v>12</v>
      </c>
      <c r="C123" t="s">
        <v>11</v>
      </c>
      <c r="D123">
        <v>5</v>
      </c>
      <c r="E123" t="s">
        <v>10</v>
      </c>
      <c r="F123">
        <v>30</v>
      </c>
      <c r="G123" t="s">
        <v>9</v>
      </c>
      <c r="H123">
        <v>22</v>
      </c>
      <c r="I123" t="s">
        <v>7</v>
      </c>
      <c r="J123" t="s">
        <v>8</v>
      </c>
      <c r="K123" t="s">
        <v>51</v>
      </c>
      <c r="L123" t="s">
        <v>5</v>
      </c>
      <c r="M123" t="s">
        <v>4</v>
      </c>
      <c r="N123" t="s">
        <v>98</v>
      </c>
      <c r="O123" t="s">
        <v>131</v>
      </c>
      <c r="P123">
        <v>6991</v>
      </c>
      <c r="Q123" t="s">
        <v>268</v>
      </c>
      <c r="R123" t="s">
        <v>269</v>
      </c>
      <c r="S123" t="s">
        <v>270</v>
      </c>
      <c r="T123">
        <v>212331</v>
      </c>
      <c r="U123">
        <v>274176</v>
      </c>
      <c r="V123" t="s">
        <v>196</v>
      </c>
      <c r="W123">
        <v>88458</v>
      </c>
      <c r="X123" t="s">
        <v>196</v>
      </c>
      <c r="Y123">
        <v>55356</v>
      </c>
      <c r="Z123">
        <v>0</v>
      </c>
      <c r="AA123" t="s">
        <v>238</v>
      </c>
      <c r="AB123">
        <v>0</v>
      </c>
      <c r="AC123" t="s">
        <v>238</v>
      </c>
      <c r="AD123" t="s">
        <v>238</v>
      </c>
      <c r="AE123" t="s">
        <v>28</v>
      </c>
      <c r="AF123" t="s">
        <v>271</v>
      </c>
      <c r="AG123" t="s">
        <v>272</v>
      </c>
      <c r="AH123" t="s">
        <v>257</v>
      </c>
      <c r="AI123" t="s">
        <v>241</v>
      </c>
      <c r="AJ123">
        <v>3</v>
      </c>
      <c r="AK123" t="s">
        <v>242</v>
      </c>
      <c r="AL123" s="25">
        <v>42986</v>
      </c>
      <c r="AM123">
        <v>20170908</v>
      </c>
      <c r="AN123">
        <v>0</v>
      </c>
      <c r="AO123">
        <v>4475.5</v>
      </c>
      <c r="AP123" t="s">
        <v>263</v>
      </c>
      <c r="AQ123" t="s">
        <v>244</v>
      </c>
      <c r="AR123" s="25">
        <v>44592</v>
      </c>
      <c r="AS123" s="25">
        <v>44595</v>
      </c>
      <c r="AT123">
        <v>30</v>
      </c>
      <c r="AU123">
        <v>0</v>
      </c>
      <c r="AV123" t="s">
        <v>273</v>
      </c>
      <c r="AW123" t="s">
        <v>246</v>
      </c>
      <c r="AX123">
        <v>6135.3850480000001</v>
      </c>
      <c r="AY123">
        <v>1736525.307362</v>
      </c>
      <c r="AZ123">
        <v>69</v>
      </c>
      <c r="BA123">
        <f t="shared" si="1"/>
        <v>39.869999999999997</v>
      </c>
    </row>
    <row r="124" spans="1:53" x14ac:dyDescent="0.25">
      <c r="A124">
        <v>125</v>
      </c>
      <c r="B124" t="s">
        <v>12</v>
      </c>
      <c r="C124" t="s">
        <v>11</v>
      </c>
      <c r="D124">
        <v>5</v>
      </c>
      <c r="E124" t="s">
        <v>10</v>
      </c>
      <c r="F124">
        <v>30</v>
      </c>
      <c r="G124" t="s">
        <v>9</v>
      </c>
      <c r="H124">
        <v>22</v>
      </c>
      <c r="I124" t="s">
        <v>7</v>
      </c>
      <c r="J124" t="s">
        <v>16</v>
      </c>
      <c r="K124" t="s">
        <v>38</v>
      </c>
      <c r="L124" t="s">
        <v>5</v>
      </c>
      <c r="M124" t="s">
        <v>4</v>
      </c>
      <c r="N124" t="s">
        <v>98</v>
      </c>
      <c r="O124" t="s">
        <v>121</v>
      </c>
      <c r="P124">
        <v>6991</v>
      </c>
      <c r="Q124" t="s">
        <v>268</v>
      </c>
      <c r="R124" t="s">
        <v>269</v>
      </c>
      <c r="S124" t="s">
        <v>270</v>
      </c>
      <c r="T124">
        <v>212331</v>
      </c>
      <c r="U124">
        <v>274176</v>
      </c>
      <c r="V124" t="s">
        <v>196</v>
      </c>
      <c r="W124">
        <v>88458</v>
      </c>
      <c r="X124" t="s">
        <v>196</v>
      </c>
      <c r="Y124">
        <v>55356</v>
      </c>
      <c r="Z124">
        <v>0</v>
      </c>
      <c r="AA124" t="s">
        <v>238</v>
      </c>
      <c r="AB124">
        <v>0</v>
      </c>
      <c r="AC124" t="s">
        <v>238</v>
      </c>
      <c r="AD124" t="s">
        <v>238</v>
      </c>
      <c r="AE124" t="s">
        <v>28</v>
      </c>
      <c r="AF124" t="s">
        <v>271</v>
      </c>
      <c r="AG124" t="s">
        <v>272</v>
      </c>
      <c r="AH124" t="s">
        <v>257</v>
      </c>
      <c r="AI124" t="s">
        <v>241</v>
      </c>
      <c r="AJ124">
        <v>3</v>
      </c>
      <c r="AK124" t="s">
        <v>242</v>
      </c>
      <c r="AL124" s="25">
        <v>42986</v>
      </c>
      <c r="AM124">
        <v>20170908</v>
      </c>
      <c r="AN124">
        <v>0</v>
      </c>
      <c r="AO124">
        <v>4475.5</v>
      </c>
      <c r="AP124" t="s">
        <v>263</v>
      </c>
      <c r="AQ124" t="s">
        <v>244</v>
      </c>
      <c r="AR124" s="25">
        <v>44592</v>
      </c>
      <c r="AS124" s="25">
        <v>44595</v>
      </c>
      <c r="AT124">
        <v>30</v>
      </c>
      <c r="AU124">
        <v>0</v>
      </c>
      <c r="AV124" t="s">
        <v>273</v>
      </c>
      <c r="AW124" t="s">
        <v>246</v>
      </c>
      <c r="AX124">
        <v>4559.4837349999998</v>
      </c>
      <c r="AY124">
        <v>1349463.421136</v>
      </c>
      <c r="AZ124">
        <v>70</v>
      </c>
      <c r="BA124">
        <f t="shared" si="1"/>
        <v>30.98</v>
      </c>
    </row>
    <row r="125" spans="1:53" x14ac:dyDescent="0.25">
      <c r="A125">
        <v>126</v>
      </c>
      <c r="B125" t="s">
        <v>12</v>
      </c>
      <c r="C125" t="s">
        <v>11</v>
      </c>
      <c r="D125">
        <v>5</v>
      </c>
      <c r="E125" t="s">
        <v>10</v>
      </c>
      <c r="F125">
        <v>30</v>
      </c>
      <c r="G125" t="s">
        <v>9</v>
      </c>
      <c r="H125">
        <v>22</v>
      </c>
      <c r="I125" t="s">
        <v>7</v>
      </c>
      <c r="J125" t="s">
        <v>7</v>
      </c>
      <c r="K125" t="s">
        <v>40</v>
      </c>
      <c r="L125" t="s">
        <v>5</v>
      </c>
      <c r="M125" t="s">
        <v>4</v>
      </c>
      <c r="N125" t="s">
        <v>98</v>
      </c>
      <c r="O125" t="s">
        <v>97</v>
      </c>
      <c r="P125">
        <v>6991</v>
      </c>
      <c r="Q125" t="s">
        <v>268</v>
      </c>
      <c r="R125" t="s">
        <v>269</v>
      </c>
      <c r="S125" t="s">
        <v>270</v>
      </c>
      <c r="T125">
        <v>212331</v>
      </c>
      <c r="U125">
        <v>274176</v>
      </c>
      <c r="V125" t="s">
        <v>196</v>
      </c>
      <c r="W125">
        <v>88458</v>
      </c>
      <c r="X125" t="s">
        <v>196</v>
      </c>
      <c r="Y125">
        <v>55356</v>
      </c>
      <c r="Z125">
        <v>0</v>
      </c>
      <c r="AA125" t="s">
        <v>238</v>
      </c>
      <c r="AB125">
        <v>0</v>
      </c>
      <c r="AC125" t="s">
        <v>238</v>
      </c>
      <c r="AD125" t="s">
        <v>238</v>
      </c>
      <c r="AE125" t="s">
        <v>28</v>
      </c>
      <c r="AF125" t="s">
        <v>271</v>
      </c>
      <c r="AG125" t="s">
        <v>272</v>
      </c>
      <c r="AH125" t="s">
        <v>257</v>
      </c>
      <c r="AI125" t="s">
        <v>241</v>
      </c>
      <c r="AJ125">
        <v>3</v>
      </c>
      <c r="AK125" t="s">
        <v>242</v>
      </c>
      <c r="AL125" s="25">
        <v>42986</v>
      </c>
      <c r="AM125">
        <v>20170908</v>
      </c>
      <c r="AN125">
        <v>0</v>
      </c>
      <c r="AO125">
        <v>4475.5</v>
      </c>
      <c r="AP125" t="s">
        <v>263</v>
      </c>
      <c r="AQ125" t="s">
        <v>244</v>
      </c>
      <c r="AR125" s="25">
        <v>44592</v>
      </c>
      <c r="AS125" s="25">
        <v>44595</v>
      </c>
      <c r="AT125">
        <v>30</v>
      </c>
      <c r="AU125">
        <v>0</v>
      </c>
      <c r="AV125" t="s">
        <v>273</v>
      </c>
      <c r="AW125" t="s">
        <v>246</v>
      </c>
      <c r="AX125">
        <v>8052.9033589999999</v>
      </c>
      <c r="AY125">
        <v>914607.96024499997</v>
      </c>
      <c r="AZ125">
        <v>71</v>
      </c>
      <c r="BA125">
        <f t="shared" si="1"/>
        <v>21</v>
      </c>
    </row>
    <row r="126" spans="1:53" x14ac:dyDescent="0.25">
      <c r="A126">
        <v>127</v>
      </c>
      <c r="B126" t="s">
        <v>12</v>
      </c>
      <c r="C126" t="s">
        <v>11</v>
      </c>
      <c r="D126">
        <v>5</v>
      </c>
      <c r="E126" t="s">
        <v>10</v>
      </c>
      <c r="F126">
        <v>30</v>
      </c>
      <c r="G126" t="s">
        <v>9</v>
      </c>
      <c r="H126">
        <v>22</v>
      </c>
      <c r="I126" t="s">
        <v>7</v>
      </c>
      <c r="J126" t="s">
        <v>28</v>
      </c>
      <c r="K126" t="s">
        <v>42</v>
      </c>
      <c r="L126" t="s">
        <v>5</v>
      </c>
      <c r="M126" t="s">
        <v>4</v>
      </c>
      <c r="N126" t="s">
        <v>98</v>
      </c>
      <c r="O126" t="s">
        <v>124</v>
      </c>
      <c r="P126">
        <v>6991</v>
      </c>
      <c r="Q126" t="s">
        <v>268</v>
      </c>
      <c r="R126" t="s">
        <v>269</v>
      </c>
      <c r="S126" t="s">
        <v>270</v>
      </c>
      <c r="T126">
        <v>212331</v>
      </c>
      <c r="U126">
        <v>274176</v>
      </c>
      <c r="V126" t="s">
        <v>196</v>
      </c>
      <c r="W126">
        <v>88458</v>
      </c>
      <c r="X126" t="s">
        <v>196</v>
      </c>
      <c r="Y126">
        <v>55356</v>
      </c>
      <c r="Z126">
        <v>0</v>
      </c>
      <c r="AA126" t="s">
        <v>238</v>
      </c>
      <c r="AB126">
        <v>0</v>
      </c>
      <c r="AC126" t="s">
        <v>238</v>
      </c>
      <c r="AD126" t="s">
        <v>238</v>
      </c>
      <c r="AE126" t="s">
        <v>28</v>
      </c>
      <c r="AF126" t="s">
        <v>271</v>
      </c>
      <c r="AG126" t="s">
        <v>272</v>
      </c>
      <c r="AH126" t="s">
        <v>257</v>
      </c>
      <c r="AI126" t="s">
        <v>241</v>
      </c>
      <c r="AJ126">
        <v>3</v>
      </c>
      <c r="AK126" t="s">
        <v>242</v>
      </c>
      <c r="AL126" s="25">
        <v>42986</v>
      </c>
      <c r="AM126">
        <v>20170908</v>
      </c>
      <c r="AN126">
        <v>0</v>
      </c>
      <c r="AO126">
        <v>4475.5</v>
      </c>
      <c r="AP126" t="s">
        <v>263</v>
      </c>
      <c r="AQ126" t="s">
        <v>244</v>
      </c>
      <c r="AR126" s="25">
        <v>44592</v>
      </c>
      <c r="AS126" s="25">
        <v>44595</v>
      </c>
      <c r="AT126">
        <v>30</v>
      </c>
      <c r="AU126">
        <v>0</v>
      </c>
      <c r="AV126" t="s">
        <v>273</v>
      </c>
      <c r="AW126" t="s">
        <v>246</v>
      </c>
      <c r="AX126">
        <v>6279.428962</v>
      </c>
      <c r="AY126">
        <v>1425579.6229129999</v>
      </c>
      <c r="AZ126">
        <v>72</v>
      </c>
      <c r="BA126">
        <f t="shared" si="1"/>
        <v>32.729999999999997</v>
      </c>
    </row>
    <row r="127" spans="1:53" x14ac:dyDescent="0.25">
      <c r="A127">
        <v>128</v>
      </c>
      <c r="B127" t="s">
        <v>12</v>
      </c>
      <c r="C127" t="s">
        <v>11</v>
      </c>
      <c r="D127">
        <v>5</v>
      </c>
      <c r="E127" t="s">
        <v>10</v>
      </c>
      <c r="F127">
        <v>30</v>
      </c>
      <c r="G127" t="s">
        <v>9</v>
      </c>
      <c r="H127">
        <v>23</v>
      </c>
      <c r="I127" t="s">
        <v>8</v>
      </c>
      <c r="J127" t="s">
        <v>8</v>
      </c>
      <c r="K127" t="s">
        <v>18</v>
      </c>
      <c r="L127" t="s">
        <v>5</v>
      </c>
      <c r="M127" t="s">
        <v>4</v>
      </c>
      <c r="N127" t="s">
        <v>84</v>
      </c>
      <c r="O127" t="s">
        <v>102</v>
      </c>
      <c r="P127">
        <v>6991</v>
      </c>
      <c r="Q127" t="s">
        <v>268</v>
      </c>
      <c r="R127" t="s">
        <v>269</v>
      </c>
      <c r="S127" t="s">
        <v>270</v>
      </c>
      <c r="T127">
        <v>212331</v>
      </c>
      <c r="U127">
        <v>274176</v>
      </c>
      <c r="V127" t="s">
        <v>196</v>
      </c>
      <c r="W127">
        <v>88458</v>
      </c>
      <c r="X127" t="s">
        <v>196</v>
      </c>
      <c r="Y127">
        <v>55356</v>
      </c>
      <c r="Z127">
        <v>0</v>
      </c>
      <c r="AA127" t="s">
        <v>238</v>
      </c>
      <c r="AB127">
        <v>0</v>
      </c>
      <c r="AC127" t="s">
        <v>238</v>
      </c>
      <c r="AD127" t="s">
        <v>238</v>
      </c>
      <c r="AE127" t="s">
        <v>28</v>
      </c>
      <c r="AF127" t="s">
        <v>271</v>
      </c>
      <c r="AG127" t="s">
        <v>272</v>
      </c>
      <c r="AH127" t="s">
        <v>257</v>
      </c>
      <c r="AI127" t="s">
        <v>241</v>
      </c>
      <c r="AJ127">
        <v>3</v>
      </c>
      <c r="AK127" t="s">
        <v>242</v>
      </c>
      <c r="AL127" s="25">
        <v>42986</v>
      </c>
      <c r="AM127">
        <v>20170908</v>
      </c>
      <c r="AN127">
        <v>0</v>
      </c>
      <c r="AO127">
        <v>4475.5</v>
      </c>
      <c r="AP127" t="s">
        <v>263</v>
      </c>
      <c r="AQ127" t="s">
        <v>244</v>
      </c>
      <c r="AR127" s="25">
        <v>44592</v>
      </c>
      <c r="AS127" s="25">
        <v>44595</v>
      </c>
      <c r="AT127">
        <v>30</v>
      </c>
      <c r="AU127">
        <v>0</v>
      </c>
      <c r="AV127" t="s">
        <v>273</v>
      </c>
      <c r="AW127" t="s">
        <v>246</v>
      </c>
      <c r="AX127">
        <v>3384.3122950000002</v>
      </c>
      <c r="AY127">
        <v>639644.26751799998</v>
      </c>
      <c r="AZ127">
        <v>74</v>
      </c>
      <c r="BA127">
        <f t="shared" si="1"/>
        <v>14.68</v>
      </c>
    </row>
    <row r="128" spans="1:53" x14ac:dyDescent="0.25">
      <c r="A128">
        <v>129</v>
      </c>
      <c r="B128" t="s">
        <v>12</v>
      </c>
      <c r="C128" t="s">
        <v>11</v>
      </c>
      <c r="D128">
        <v>5</v>
      </c>
      <c r="E128" t="s">
        <v>10</v>
      </c>
      <c r="F128">
        <v>30</v>
      </c>
      <c r="G128" t="s">
        <v>9</v>
      </c>
      <c r="H128">
        <v>23</v>
      </c>
      <c r="I128" t="s">
        <v>8</v>
      </c>
      <c r="J128" t="s">
        <v>16</v>
      </c>
      <c r="K128" t="s">
        <v>24</v>
      </c>
      <c r="L128" t="s">
        <v>5</v>
      </c>
      <c r="M128" t="s">
        <v>4</v>
      </c>
      <c r="N128" t="s">
        <v>84</v>
      </c>
      <c r="O128" t="s">
        <v>103</v>
      </c>
      <c r="P128">
        <v>6991</v>
      </c>
      <c r="Q128" t="s">
        <v>268</v>
      </c>
      <c r="R128" t="s">
        <v>269</v>
      </c>
      <c r="S128" t="s">
        <v>270</v>
      </c>
      <c r="T128">
        <v>212331</v>
      </c>
      <c r="U128">
        <v>274176</v>
      </c>
      <c r="V128" t="s">
        <v>196</v>
      </c>
      <c r="W128">
        <v>88458</v>
      </c>
      <c r="X128" t="s">
        <v>196</v>
      </c>
      <c r="Y128">
        <v>55356</v>
      </c>
      <c r="Z128">
        <v>0</v>
      </c>
      <c r="AA128" t="s">
        <v>238</v>
      </c>
      <c r="AB128">
        <v>0</v>
      </c>
      <c r="AC128" t="s">
        <v>238</v>
      </c>
      <c r="AD128" t="s">
        <v>238</v>
      </c>
      <c r="AE128" t="s">
        <v>28</v>
      </c>
      <c r="AF128" t="s">
        <v>271</v>
      </c>
      <c r="AG128" t="s">
        <v>272</v>
      </c>
      <c r="AH128" t="s">
        <v>257</v>
      </c>
      <c r="AI128" t="s">
        <v>241</v>
      </c>
      <c r="AJ128">
        <v>3</v>
      </c>
      <c r="AK128" t="s">
        <v>242</v>
      </c>
      <c r="AL128" s="25">
        <v>42986</v>
      </c>
      <c r="AM128">
        <v>20170908</v>
      </c>
      <c r="AN128">
        <v>0</v>
      </c>
      <c r="AO128">
        <v>4475.5</v>
      </c>
      <c r="AP128" t="s">
        <v>263</v>
      </c>
      <c r="AQ128" t="s">
        <v>244</v>
      </c>
      <c r="AR128" s="25">
        <v>44592</v>
      </c>
      <c r="AS128" s="25">
        <v>44595</v>
      </c>
      <c r="AT128">
        <v>30</v>
      </c>
      <c r="AU128">
        <v>0</v>
      </c>
      <c r="AV128" t="s">
        <v>273</v>
      </c>
      <c r="AW128" t="s">
        <v>246</v>
      </c>
      <c r="AX128">
        <v>3064.6372999999999</v>
      </c>
      <c r="AY128">
        <v>527382.97835700004</v>
      </c>
      <c r="AZ128">
        <v>75</v>
      </c>
      <c r="BA128">
        <f t="shared" si="1"/>
        <v>12.11</v>
      </c>
    </row>
    <row r="129" spans="1:53" x14ac:dyDescent="0.25">
      <c r="A129">
        <v>130</v>
      </c>
      <c r="B129" t="s">
        <v>12</v>
      </c>
      <c r="C129" t="s">
        <v>11</v>
      </c>
      <c r="D129">
        <v>5</v>
      </c>
      <c r="E129" t="s">
        <v>10</v>
      </c>
      <c r="F129">
        <v>30</v>
      </c>
      <c r="G129" t="s">
        <v>9</v>
      </c>
      <c r="H129">
        <v>23</v>
      </c>
      <c r="I129" t="s">
        <v>8</v>
      </c>
      <c r="J129" t="s">
        <v>7</v>
      </c>
      <c r="K129" t="s">
        <v>6</v>
      </c>
      <c r="L129" t="s">
        <v>5</v>
      </c>
      <c r="M129" t="s">
        <v>4</v>
      </c>
      <c r="N129" t="s">
        <v>84</v>
      </c>
      <c r="O129" t="s">
        <v>85</v>
      </c>
      <c r="P129">
        <v>6991</v>
      </c>
      <c r="Q129" t="s">
        <v>268</v>
      </c>
      <c r="R129" t="s">
        <v>269</v>
      </c>
      <c r="S129" t="s">
        <v>270</v>
      </c>
      <c r="T129">
        <v>212331</v>
      </c>
      <c r="U129">
        <v>274176</v>
      </c>
      <c r="V129" t="s">
        <v>196</v>
      </c>
      <c r="W129">
        <v>88458</v>
      </c>
      <c r="X129" t="s">
        <v>196</v>
      </c>
      <c r="Y129">
        <v>55356</v>
      </c>
      <c r="Z129">
        <v>0</v>
      </c>
      <c r="AA129" t="s">
        <v>238</v>
      </c>
      <c r="AB129">
        <v>0</v>
      </c>
      <c r="AC129" t="s">
        <v>238</v>
      </c>
      <c r="AD129" t="s">
        <v>238</v>
      </c>
      <c r="AE129" t="s">
        <v>28</v>
      </c>
      <c r="AF129" t="s">
        <v>271</v>
      </c>
      <c r="AG129" t="s">
        <v>272</v>
      </c>
      <c r="AH129" t="s">
        <v>257</v>
      </c>
      <c r="AI129" t="s">
        <v>241</v>
      </c>
      <c r="AJ129">
        <v>3</v>
      </c>
      <c r="AK129" t="s">
        <v>242</v>
      </c>
      <c r="AL129" s="25">
        <v>42986</v>
      </c>
      <c r="AM129">
        <v>20170908</v>
      </c>
      <c r="AN129">
        <v>0</v>
      </c>
      <c r="AO129">
        <v>4475.5</v>
      </c>
      <c r="AP129" t="s">
        <v>263</v>
      </c>
      <c r="AQ129" t="s">
        <v>244</v>
      </c>
      <c r="AR129" s="25">
        <v>44592</v>
      </c>
      <c r="AS129" s="25">
        <v>44595</v>
      </c>
      <c r="AT129">
        <v>30</v>
      </c>
      <c r="AU129">
        <v>0</v>
      </c>
      <c r="AV129" t="s">
        <v>273</v>
      </c>
      <c r="AW129" t="s">
        <v>246</v>
      </c>
      <c r="AX129">
        <v>4811.4966359999999</v>
      </c>
      <c r="AY129">
        <v>1549484.052904</v>
      </c>
      <c r="AZ129">
        <v>76</v>
      </c>
      <c r="BA129">
        <f t="shared" si="1"/>
        <v>35.57</v>
      </c>
    </row>
    <row r="130" spans="1:53" x14ac:dyDescent="0.25">
      <c r="A130">
        <v>131</v>
      </c>
      <c r="B130" t="s">
        <v>12</v>
      </c>
      <c r="C130" t="s">
        <v>11</v>
      </c>
      <c r="D130">
        <v>5</v>
      </c>
      <c r="E130" t="s">
        <v>10</v>
      </c>
      <c r="F130">
        <v>30</v>
      </c>
      <c r="G130" t="s">
        <v>9</v>
      </c>
      <c r="H130">
        <v>23</v>
      </c>
      <c r="I130" t="s">
        <v>8</v>
      </c>
      <c r="J130" t="s">
        <v>28</v>
      </c>
      <c r="K130" t="s">
        <v>33</v>
      </c>
      <c r="L130" t="s">
        <v>5</v>
      </c>
      <c r="M130" t="s">
        <v>4</v>
      </c>
      <c r="N130" t="s">
        <v>84</v>
      </c>
      <c r="O130" t="s">
        <v>101</v>
      </c>
      <c r="P130">
        <v>6991</v>
      </c>
      <c r="Q130" t="s">
        <v>268</v>
      </c>
      <c r="R130" t="s">
        <v>269</v>
      </c>
      <c r="S130" t="s">
        <v>270</v>
      </c>
      <c r="T130">
        <v>212331</v>
      </c>
      <c r="U130">
        <v>274176</v>
      </c>
      <c r="V130" t="s">
        <v>196</v>
      </c>
      <c r="W130">
        <v>88458</v>
      </c>
      <c r="X130" t="s">
        <v>196</v>
      </c>
      <c r="Y130">
        <v>55356</v>
      </c>
      <c r="Z130">
        <v>0</v>
      </c>
      <c r="AA130" t="s">
        <v>238</v>
      </c>
      <c r="AB130">
        <v>0</v>
      </c>
      <c r="AC130" t="s">
        <v>238</v>
      </c>
      <c r="AD130" t="s">
        <v>238</v>
      </c>
      <c r="AE130" t="s">
        <v>28</v>
      </c>
      <c r="AF130" t="s">
        <v>271</v>
      </c>
      <c r="AG130" t="s">
        <v>272</v>
      </c>
      <c r="AH130" t="s">
        <v>257</v>
      </c>
      <c r="AI130" t="s">
        <v>241</v>
      </c>
      <c r="AJ130">
        <v>3</v>
      </c>
      <c r="AK130" t="s">
        <v>242</v>
      </c>
      <c r="AL130" s="25">
        <v>42986</v>
      </c>
      <c r="AM130">
        <v>20170908</v>
      </c>
      <c r="AN130">
        <v>0</v>
      </c>
      <c r="AO130">
        <v>4475.5</v>
      </c>
      <c r="AP130" t="s">
        <v>263</v>
      </c>
      <c r="AQ130" t="s">
        <v>244</v>
      </c>
      <c r="AR130" s="25">
        <v>44592</v>
      </c>
      <c r="AS130" s="25">
        <v>44595</v>
      </c>
      <c r="AT130">
        <v>30</v>
      </c>
      <c r="AU130">
        <v>0</v>
      </c>
      <c r="AV130" t="s">
        <v>273</v>
      </c>
      <c r="AW130" t="s">
        <v>246</v>
      </c>
      <c r="AX130">
        <v>4451.4680310000003</v>
      </c>
      <c r="AY130">
        <v>1306637.476061</v>
      </c>
      <c r="AZ130">
        <v>77</v>
      </c>
      <c r="BA130">
        <f t="shared" si="1"/>
        <v>30</v>
      </c>
    </row>
    <row r="131" spans="1:53" x14ac:dyDescent="0.25">
      <c r="A131">
        <v>132</v>
      </c>
      <c r="B131" t="s">
        <v>12</v>
      </c>
      <c r="C131" t="s">
        <v>11</v>
      </c>
      <c r="D131">
        <v>5</v>
      </c>
      <c r="E131" t="s">
        <v>10</v>
      </c>
      <c r="F131">
        <v>30</v>
      </c>
      <c r="G131" t="s">
        <v>9</v>
      </c>
      <c r="H131">
        <v>23</v>
      </c>
      <c r="I131" t="s">
        <v>16</v>
      </c>
      <c r="J131" t="s">
        <v>8</v>
      </c>
      <c r="K131" t="s">
        <v>22</v>
      </c>
      <c r="L131" t="s">
        <v>5</v>
      </c>
      <c r="M131" t="s">
        <v>4</v>
      </c>
      <c r="N131" t="s">
        <v>84</v>
      </c>
      <c r="O131" t="s">
        <v>119</v>
      </c>
      <c r="P131">
        <v>6991</v>
      </c>
      <c r="Q131" t="s">
        <v>268</v>
      </c>
      <c r="R131" t="s">
        <v>269</v>
      </c>
      <c r="S131" t="s">
        <v>270</v>
      </c>
      <c r="T131">
        <v>212331</v>
      </c>
      <c r="U131">
        <v>274176</v>
      </c>
      <c r="V131" t="s">
        <v>196</v>
      </c>
      <c r="W131">
        <v>88458</v>
      </c>
      <c r="X131" t="s">
        <v>196</v>
      </c>
      <c r="Y131">
        <v>55356</v>
      </c>
      <c r="Z131">
        <v>0</v>
      </c>
      <c r="AA131" t="s">
        <v>238</v>
      </c>
      <c r="AB131">
        <v>0</v>
      </c>
      <c r="AC131" t="s">
        <v>238</v>
      </c>
      <c r="AD131" t="s">
        <v>238</v>
      </c>
      <c r="AE131" t="s">
        <v>28</v>
      </c>
      <c r="AF131" t="s">
        <v>271</v>
      </c>
      <c r="AG131" t="s">
        <v>272</v>
      </c>
      <c r="AH131" t="s">
        <v>257</v>
      </c>
      <c r="AI131" t="s">
        <v>241</v>
      </c>
      <c r="AJ131">
        <v>3</v>
      </c>
      <c r="AK131" t="s">
        <v>242</v>
      </c>
      <c r="AL131" s="25">
        <v>42986</v>
      </c>
      <c r="AM131">
        <v>20170908</v>
      </c>
      <c r="AN131">
        <v>0</v>
      </c>
      <c r="AO131">
        <v>4475.5</v>
      </c>
      <c r="AP131" t="s">
        <v>263</v>
      </c>
      <c r="AQ131" t="s">
        <v>244</v>
      </c>
      <c r="AR131" s="25">
        <v>44592</v>
      </c>
      <c r="AS131" s="25">
        <v>44595</v>
      </c>
      <c r="AT131">
        <v>30</v>
      </c>
      <c r="AU131">
        <v>0</v>
      </c>
      <c r="AV131" t="s">
        <v>273</v>
      </c>
      <c r="AW131" t="s">
        <v>246</v>
      </c>
      <c r="AX131">
        <v>3830.9726000000001</v>
      </c>
      <c r="AY131">
        <v>846618.494848</v>
      </c>
      <c r="AZ131">
        <v>78</v>
      </c>
      <c r="BA131">
        <f t="shared" ref="BA131:BA194" si="2">ROUND(AY131/43560,2)</f>
        <v>19.440000000000001</v>
      </c>
    </row>
    <row r="132" spans="1:53" x14ac:dyDescent="0.25">
      <c r="A132">
        <v>133</v>
      </c>
      <c r="B132" t="s">
        <v>12</v>
      </c>
      <c r="C132" t="s">
        <v>11</v>
      </c>
      <c r="D132">
        <v>5</v>
      </c>
      <c r="E132" t="s">
        <v>10</v>
      </c>
      <c r="F132">
        <v>30</v>
      </c>
      <c r="G132" t="s">
        <v>9</v>
      </c>
      <c r="H132">
        <v>23</v>
      </c>
      <c r="I132" t="s">
        <v>16</v>
      </c>
      <c r="J132" t="s">
        <v>16</v>
      </c>
      <c r="K132" t="s">
        <v>15</v>
      </c>
      <c r="L132" t="s">
        <v>5</v>
      </c>
      <c r="M132" t="s">
        <v>4</v>
      </c>
      <c r="N132" t="s">
        <v>84</v>
      </c>
      <c r="O132" t="s">
        <v>117</v>
      </c>
      <c r="P132">
        <v>6991</v>
      </c>
      <c r="Q132" t="s">
        <v>268</v>
      </c>
      <c r="R132" t="s">
        <v>269</v>
      </c>
      <c r="S132" t="s">
        <v>270</v>
      </c>
      <c r="T132">
        <v>212331</v>
      </c>
      <c r="U132">
        <v>274176</v>
      </c>
      <c r="V132" t="s">
        <v>196</v>
      </c>
      <c r="W132">
        <v>88458</v>
      </c>
      <c r="X132" t="s">
        <v>196</v>
      </c>
      <c r="Y132">
        <v>55356</v>
      </c>
      <c r="Z132">
        <v>0</v>
      </c>
      <c r="AA132" t="s">
        <v>238</v>
      </c>
      <c r="AB132">
        <v>0</v>
      </c>
      <c r="AC132" t="s">
        <v>238</v>
      </c>
      <c r="AD132" t="s">
        <v>238</v>
      </c>
      <c r="AE132" t="s">
        <v>28</v>
      </c>
      <c r="AF132" t="s">
        <v>271</v>
      </c>
      <c r="AG132" t="s">
        <v>272</v>
      </c>
      <c r="AH132" t="s">
        <v>257</v>
      </c>
      <c r="AI132" t="s">
        <v>241</v>
      </c>
      <c r="AJ132">
        <v>3</v>
      </c>
      <c r="AK132" t="s">
        <v>242</v>
      </c>
      <c r="AL132" s="25">
        <v>42986</v>
      </c>
      <c r="AM132">
        <v>20170908</v>
      </c>
      <c r="AN132">
        <v>0</v>
      </c>
      <c r="AO132">
        <v>4475.5</v>
      </c>
      <c r="AP132" t="s">
        <v>263</v>
      </c>
      <c r="AQ132" t="s">
        <v>244</v>
      </c>
      <c r="AR132" s="25">
        <v>44592</v>
      </c>
      <c r="AS132" s="25">
        <v>44595</v>
      </c>
      <c r="AT132">
        <v>30</v>
      </c>
      <c r="AU132">
        <v>0</v>
      </c>
      <c r="AV132" t="s">
        <v>273</v>
      </c>
      <c r="AW132" t="s">
        <v>246</v>
      </c>
      <c r="AX132">
        <v>4880.0645720000002</v>
      </c>
      <c r="AY132">
        <v>1570727.5575069999</v>
      </c>
      <c r="AZ132">
        <v>79</v>
      </c>
      <c r="BA132">
        <f t="shared" si="2"/>
        <v>36.06</v>
      </c>
    </row>
    <row r="133" spans="1:53" x14ac:dyDescent="0.25">
      <c r="A133">
        <v>134</v>
      </c>
      <c r="B133" t="s">
        <v>12</v>
      </c>
      <c r="C133" t="s">
        <v>11</v>
      </c>
      <c r="D133">
        <v>5</v>
      </c>
      <c r="E133" t="s">
        <v>10</v>
      </c>
      <c r="F133">
        <v>30</v>
      </c>
      <c r="G133" t="s">
        <v>9</v>
      </c>
      <c r="H133">
        <v>23</v>
      </c>
      <c r="I133" t="s">
        <v>16</v>
      </c>
      <c r="J133" t="s">
        <v>7</v>
      </c>
      <c r="K133" t="s">
        <v>20</v>
      </c>
      <c r="L133" t="s">
        <v>5</v>
      </c>
      <c r="M133" t="s">
        <v>4</v>
      </c>
      <c r="N133" t="s">
        <v>84</v>
      </c>
      <c r="O133" t="s">
        <v>118</v>
      </c>
      <c r="P133">
        <v>6991</v>
      </c>
      <c r="Q133" t="s">
        <v>268</v>
      </c>
      <c r="R133" t="s">
        <v>269</v>
      </c>
      <c r="S133" t="s">
        <v>270</v>
      </c>
      <c r="T133">
        <v>212331</v>
      </c>
      <c r="U133">
        <v>274176</v>
      </c>
      <c r="V133" t="s">
        <v>196</v>
      </c>
      <c r="W133">
        <v>88458</v>
      </c>
      <c r="X133" t="s">
        <v>196</v>
      </c>
      <c r="Y133">
        <v>55356</v>
      </c>
      <c r="Z133">
        <v>0</v>
      </c>
      <c r="AA133" t="s">
        <v>238</v>
      </c>
      <c r="AB133">
        <v>0</v>
      </c>
      <c r="AC133" t="s">
        <v>238</v>
      </c>
      <c r="AD133" t="s">
        <v>238</v>
      </c>
      <c r="AE133" t="s">
        <v>28</v>
      </c>
      <c r="AF133" t="s">
        <v>271</v>
      </c>
      <c r="AG133" t="s">
        <v>272</v>
      </c>
      <c r="AH133" t="s">
        <v>257</v>
      </c>
      <c r="AI133" t="s">
        <v>241</v>
      </c>
      <c r="AJ133">
        <v>3</v>
      </c>
      <c r="AK133" t="s">
        <v>242</v>
      </c>
      <c r="AL133" s="25">
        <v>42986</v>
      </c>
      <c r="AM133">
        <v>20170908</v>
      </c>
      <c r="AN133">
        <v>0</v>
      </c>
      <c r="AO133">
        <v>4475.5</v>
      </c>
      <c r="AP133" t="s">
        <v>263</v>
      </c>
      <c r="AQ133" t="s">
        <v>244</v>
      </c>
      <c r="AR133" s="25">
        <v>44592</v>
      </c>
      <c r="AS133" s="25">
        <v>44595</v>
      </c>
      <c r="AT133">
        <v>30</v>
      </c>
      <c r="AU133">
        <v>0</v>
      </c>
      <c r="AV133" t="s">
        <v>273</v>
      </c>
      <c r="AW133" t="s">
        <v>246</v>
      </c>
      <c r="AX133">
        <v>3941.1591790000002</v>
      </c>
      <c r="AY133">
        <v>904542.80482700001</v>
      </c>
      <c r="AZ133">
        <v>80</v>
      </c>
      <c r="BA133">
        <f t="shared" si="2"/>
        <v>20.77</v>
      </c>
    </row>
    <row r="134" spans="1:53" x14ac:dyDescent="0.25">
      <c r="A134">
        <v>135</v>
      </c>
      <c r="B134" t="s">
        <v>12</v>
      </c>
      <c r="C134" t="s">
        <v>11</v>
      </c>
      <c r="D134">
        <v>5</v>
      </c>
      <c r="E134" t="s">
        <v>10</v>
      </c>
      <c r="F134">
        <v>30</v>
      </c>
      <c r="G134" t="s">
        <v>9</v>
      </c>
      <c r="H134">
        <v>23</v>
      </c>
      <c r="I134" t="s">
        <v>16</v>
      </c>
      <c r="J134" t="s">
        <v>28</v>
      </c>
      <c r="K134" t="s">
        <v>27</v>
      </c>
      <c r="L134" t="s">
        <v>5</v>
      </c>
      <c r="M134" t="s">
        <v>4</v>
      </c>
      <c r="N134" t="s">
        <v>84</v>
      </c>
      <c r="O134" t="s">
        <v>130</v>
      </c>
      <c r="P134">
        <v>6991</v>
      </c>
      <c r="Q134" t="s">
        <v>268</v>
      </c>
      <c r="R134" t="s">
        <v>269</v>
      </c>
      <c r="S134" t="s">
        <v>270</v>
      </c>
      <c r="T134">
        <v>212331</v>
      </c>
      <c r="U134">
        <v>274176</v>
      </c>
      <c r="V134" t="s">
        <v>196</v>
      </c>
      <c r="W134">
        <v>88458</v>
      </c>
      <c r="X134" t="s">
        <v>196</v>
      </c>
      <c r="Y134">
        <v>55356</v>
      </c>
      <c r="Z134">
        <v>0</v>
      </c>
      <c r="AA134" t="s">
        <v>238</v>
      </c>
      <c r="AB134">
        <v>0</v>
      </c>
      <c r="AC134" t="s">
        <v>238</v>
      </c>
      <c r="AD134" t="s">
        <v>238</v>
      </c>
      <c r="AE134" t="s">
        <v>28</v>
      </c>
      <c r="AF134" t="s">
        <v>271</v>
      </c>
      <c r="AG134" t="s">
        <v>272</v>
      </c>
      <c r="AH134" t="s">
        <v>257</v>
      </c>
      <c r="AI134" t="s">
        <v>241</v>
      </c>
      <c r="AJ134">
        <v>3</v>
      </c>
      <c r="AK134" t="s">
        <v>242</v>
      </c>
      <c r="AL134" s="25">
        <v>42986</v>
      </c>
      <c r="AM134">
        <v>20170908</v>
      </c>
      <c r="AN134">
        <v>0</v>
      </c>
      <c r="AO134">
        <v>4475.5</v>
      </c>
      <c r="AP134" t="s">
        <v>263</v>
      </c>
      <c r="AQ134" t="s">
        <v>244</v>
      </c>
      <c r="AR134" s="25">
        <v>44592</v>
      </c>
      <c r="AS134" s="25">
        <v>44595</v>
      </c>
      <c r="AT134">
        <v>30</v>
      </c>
      <c r="AU134">
        <v>0</v>
      </c>
      <c r="AV134" t="s">
        <v>273</v>
      </c>
      <c r="AW134" t="s">
        <v>246</v>
      </c>
      <c r="AX134">
        <v>5464.0250390000001</v>
      </c>
      <c r="AY134">
        <v>1639859.589353</v>
      </c>
      <c r="AZ134">
        <v>81</v>
      </c>
      <c r="BA134">
        <f t="shared" si="2"/>
        <v>37.65</v>
      </c>
    </row>
    <row r="135" spans="1:53" x14ac:dyDescent="0.25">
      <c r="A135">
        <v>136</v>
      </c>
      <c r="B135" t="s">
        <v>12</v>
      </c>
      <c r="C135" t="s">
        <v>11</v>
      </c>
      <c r="D135">
        <v>5</v>
      </c>
      <c r="E135" t="s">
        <v>10</v>
      </c>
      <c r="F135">
        <v>30</v>
      </c>
      <c r="G135" t="s">
        <v>9</v>
      </c>
      <c r="H135">
        <v>23</v>
      </c>
      <c r="I135" t="s">
        <v>7</v>
      </c>
      <c r="J135" t="s">
        <v>8</v>
      </c>
      <c r="K135" t="s">
        <v>51</v>
      </c>
      <c r="L135" t="s">
        <v>5</v>
      </c>
      <c r="M135" t="s">
        <v>4</v>
      </c>
      <c r="N135" t="s">
        <v>84</v>
      </c>
      <c r="O135" t="s">
        <v>83</v>
      </c>
      <c r="P135">
        <v>6991</v>
      </c>
      <c r="Q135" t="s">
        <v>268</v>
      </c>
      <c r="R135" t="s">
        <v>269</v>
      </c>
      <c r="S135" t="s">
        <v>270</v>
      </c>
      <c r="T135">
        <v>212331</v>
      </c>
      <c r="U135">
        <v>274176</v>
      </c>
      <c r="V135" t="s">
        <v>196</v>
      </c>
      <c r="W135">
        <v>88458</v>
      </c>
      <c r="X135" t="s">
        <v>196</v>
      </c>
      <c r="Y135">
        <v>55356</v>
      </c>
      <c r="Z135">
        <v>0</v>
      </c>
      <c r="AA135" t="s">
        <v>238</v>
      </c>
      <c r="AB135">
        <v>0</v>
      </c>
      <c r="AC135" t="s">
        <v>238</v>
      </c>
      <c r="AD135" t="s">
        <v>238</v>
      </c>
      <c r="AE135" t="s">
        <v>28</v>
      </c>
      <c r="AF135" t="s">
        <v>271</v>
      </c>
      <c r="AG135" t="s">
        <v>272</v>
      </c>
      <c r="AH135" t="s">
        <v>257</v>
      </c>
      <c r="AI135" t="s">
        <v>241</v>
      </c>
      <c r="AJ135">
        <v>3</v>
      </c>
      <c r="AK135" t="s">
        <v>242</v>
      </c>
      <c r="AL135" s="25">
        <v>42986</v>
      </c>
      <c r="AM135">
        <v>20170908</v>
      </c>
      <c r="AN135">
        <v>0</v>
      </c>
      <c r="AO135">
        <v>4475.5</v>
      </c>
      <c r="AP135" t="s">
        <v>263</v>
      </c>
      <c r="AQ135" t="s">
        <v>244</v>
      </c>
      <c r="AR135" s="25">
        <v>44592</v>
      </c>
      <c r="AS135" s="25">
        <v>44595</v>
      </c>
      <c r="AT135">
        <v>30</v>
      </c>
      <c r="AU135">
        <v>0</v>
      </c>
      <c r="AV135" t="s">
        <v>273</v>
      </c>
      <c r="AW135" t="s">
        <v>246</v>
      </c>
      <c r="AX135">
        <v>5482.0029240000003</v>
      </c>
      <c r="AY135">
        <v>860767.43639799999</v>
      </c>
      <c r="AZ135">
        <v>82</v>
      </c>
      <c r="BA135">
        <f t="shared" si="2"/>
        <v>19.760000000000002</v>
      </c>
    </row>
    <row r="136" spans="1:53" x14ac:dyDescent="0.25">
      <c r="A136">
        <v>137</v>
      </c>
      <c r="B136" t="s">
        <v>12</v>
      </c>
      <c r="C136" t="s">
        <v>11</v>
      </c>
      <c r="D136">
        <v>5</v>
      </c>
      <c r="E136" t="s">
        <v>10</v>
      </c>
      <c r="F136">
        <v>30</v>
      </c>
      <c r="G136" t="s">
        <v>9</v>
      </c>
      <c r="H136">
        <v>23</v>
      </c>
      <c r="I136" t="s">
        <v>7</v>
      </c>
      <c r="J136" t="s">
        <v>16</v>
      </c>
      <c r="K136" t="s">
        <v>38</v>
      </c>
      <c r="L136" t="s">
        <v>5</v>
      </c>
      <c r="M136" t="s">
        <v>4</v>
      </c>
      <c r="N136" t="s">
        <v>84</v>
      </c>
      <c r="O136" t="s">
        <v>114</v>
      </c>
      <c r="P136">
        <v>6991</v>
      </c>
      <c r="Q136" t="s">
        <v>268</v>
      </c>
      <c r="R136" t="s">
        <v>269</v>
      </c>
      <c r="S136" t="s">
        <v>270</v>
      </c>
      <c r="T136">
        <v>212331</v>
      </c>
      <c r="U136">
        <v>274176</v>
      </c>
      <c r="V136" t="s">
        <v>196</v>
      </c>
      <c r="W136">
        <v>88458</v>
      </c>
      <c r="X136" t="s">
        <v>196</v>
      </c>
      <c r="Y136">
        <v>55356</v>
      </c>
      <c r="Z136">
        <v>0</v>
      </c>
      <c r="AA136" t="s">
        <v>238</v>
      </c>
      <c r="AB136">
        <v>0</v>
      </c>
      <c r="AC136" t="s">
        <v>238</v>
      </c>
      <c r="AD136" t="s">
        <v>238</v>
      </c>
      <c r="AE136" t="s">
        <v>28</v>
      </c>
      <c r="AF136" t="s">
        <v>271</v>
      </c>
      <c r="AG136" t="s">
        <v>272</v>
      </c>
      <c r="AH136" t="s">
        <v>257</v>
      </c>
      <c r="AI136" t="s">
        <v>241</v>
      </c>
      <c r="AJ136">
        <v>3</v>
      </c>
      <c r="AK136" t="s">
        <v>242</v>
      </c>
      <c r="AL136" s="25">
        <v>42986</v>
      </c>
      <c r="AM136">
        <v>20170908</v>
      </c>
      <c r="AN136">
        <v>0</v>
      </c>
      <c r="AO136">
        <v>4475.5</v>
      </c>
      <c r="AP136" t="s">
        <v>263</v>
      </c>
      <c r="AQ136" t="s">
        <v>244</v>
      </c>
      <c r="AR136" s="25">
        <v>44592</v>
      </c>
      <c r="AS136" s="25">
        <v>44595</v>
      </c>
      <c r="AT136">
        <v>30</v>
      </c>
      <c r="AU136">
        <v>0</v>
      </c>
      <c r="AV136" t="s">
        <v>273</v>
      </c>
      <c r="AW136" t="s">
        <v>246</v>
      </c>
      <c r="AX136">
        <v>6035.885644</v>
      </c>
      <c r="AY136">
        <v>1347490.7481869999</v>
      </c>
      <c r="AZ136">
        <v>83</v>
      </c>
      <c r="BA136">
        <f t="shared" si="2"/>
        <v>30.93</v>
      </c>
    </row>
    <row r="137" spans="1:53" x14ac:dyDescent="0.25">
      <c r="A137">
        <v>138</v>
      </c>
      <c r="B137" t="s">
        <v>12</v>
      </c>
      <c r="C137" t="s">
        <v>11</v>
      </c>
      <c r="D137">
        <v>5</v>
      </c>
      <c r="E137" t="s">
        <v>10</v>
      </c>
      <c r="F137">
        <v>30</v>
      </c>
      <c r="G137" t="s">
        <v>9</v>
      </c>
      <c r="H137">
        <v>23</v>
      </c>
      <c r="I137" t="s">
        <v>7</v>
      </c>
      <c r="J137" t="s">
        <v>7</v>
      </c>
      <c r="K137" t="s">
        <v>40</v>
      </c>
      <c r="L137" t="s">
        <v>5</v>
      </c>
      <c r="M137" t="s">
        <v>4</v>
      </c>
      <c r="N137" t="s">
        <v>84</v>
      </c>
      <c r="O137" t="s">
        <v>93</v>
      </c>
      <c r="P137">
        <v>6991</v>
      </c>
      <c r="Q137" t="s">
        <v>268</v>
      </c>
      <c r="R137" t="s">
        <v>269</v>
      </c>
      <c r="S137" t="s">
        <v>270</v>
      </c>
      <c r="T137">
        <v>212331</v>
      </c>
      <c r="U137">
        <v>274176</v>
      </c>
      <c r="V137" t="s">
        <v>196</v>
      </c>
      <c r="W137">
        <v>88458</v>
      </c>
      <c r="X137" t="s">
        <v>196</v>
      </c>
      <c r="Y137">
        <v>55356</v>
      </c>
      <c r="Z137">
        <v>0</v>
      </c>
      <c r="AA137" t="s">
        <v>238</v>
      </c>
      <c r="AB137">
        <v>0</v>
      </c>
      <c r="AC137" t="s">
        <v>238</v>
      </c>
      <c r="AD137" t="s">
        <v>238</v>
      </c>
      <c r="AE137" t="s">
        <v>28</v>
      </c>
      <c r="AF137" t="s">
        <v>271</v>
      </c>
      <c r="AG137" t="s">
        <v>272</v>
      </c>
      <c r="AH137" t="s">
        <v>257</v>
      </c>
      <c r="AI137" t="s">
        <v>241</v>
      </c>
      <c r="AJ137">
        <v>3</v>
      </c>
      <c r="AK137" t="s">
        <v>242</v>
      </c>
      <c r="AL137" s="25">
        <v>42986</v>
      </c>
      <c r="AM137">
        <v>20170908</v>
      </c>
      <c r="AN137">
        <v>0</v>
      </c>
      <c r="AO137">
        <v>4475.5</v>
      </c>
      <c r="AP137" t="s">
        <v>263</v>
      </c>
      <c r="AQ137" t="s">
        <v>244</v>
      </c>
      <c r="AR137" s="25">
        <v>44592</v>
      </c>
      <c r="AS137" s="25">
        <v>44595</v>
      </c>
      <c r="AT137">
        <v>30</v>
      </c>
      <c r="AU137">
        <v>0</v>
      </c>
      <c r="AV137" t="s">
        <v>273</v>
      </c>
      <c r="AW137" t="s">
        <v>246</v>
      </c>
      <c r="AX137">
        <v>4284.3064029999996</v>
      </c>
      <c r="AY137">
        <v>1156211.303573</v>
      </c>
      <c r="AZ137">
        <v>84</v>
      </c>
      <c r="BA137">
        <f t="shared" si="2"/>
        <v>26.54</v>
      </c>
    </row>
    <row r="138" spans="1:53" x14ac:dyDescent="0.25">
      <c r="A138">
        <v>139</v>
      </c>
      <c r="B138" t="s">
        <v>12</v>
      </c>
      <c r="C138" t="s">
        <v>11</v>
      </c>
      <c r="D138">
        <v>5</v>
      </c>
      <c r="E138" t="s">
        <v>10</v>
      </c>
      <c r="F138">
        <v>30</v>
      </c>
      <c r="G138" t="s">
        <v>9</v>
      </c>
      <c r="H138">
        <v>23</v>
      </c>
      <c r="I138" t="s">
        <v>7</v>
      </c>
      <c r="J138" t="s">
        <v>28</v>
      </c>
      <c r="K138" t="s">
        <v>42</v>
      </c>
      <c r="L138" t="s">
        <v>5</v>
      </c>
      <c r="M138" t="s">
        <v>4</v>
      </c>
      <c r="N138" t="s">
        <v>84</v>
      </c>
      <c r="O138" t="s">
        <v>128</v>
      </c>
      <c r="P138">
        <v>6991</v>
      </c>
      <c r="Q138" t="s">
        <v>268</v>
      </c>
      <c r="R138" t="s">
        <v>269</v>
      </c>
      <c r="S138" t="s">
        <v>270</v>
      </c>
      <c r="T138">
        <v>212331</v>
      </c>
      <c r="U138">
        <v>274176</v>
      </c>
      <c r="V138" t="s">
        <v>196</v>
      </c>
      <c r="W138">
        <v>88458</v>
      </c>
      <c r="X138" t="s">
        <v>196</v>
      </c>
      <c r="Y138">
        <v>55356</v>
      </c>
      <c r="Z138">
        <v>0</v>
      </c>
      <c r="AA138" t="s">
        <v>238</v>
      </c>
      <c r="AB138">
        <v>0</v>
      </c>
      <c r="AC138" t="s">
        <v>238</v>
      </c>
      <c r="AD138" t="s">
        <v>238</v>
      </c>
      <c r="AE138" t="s">
        <v>28</v>
      </c>
      <c r="AF138" t="s">
        <v>271</v>
      </c>
      <c r="AG138" t="s">
        <v>272</v>
      </c>
      <c r="AH138" t="s">
        <v>257</v>
      </c>
      <c r="AI138" t="s">
        <v>241</v>
      </c>
      <c r="AJ138">
        <v>3</v>
      </c>
      <c r="AK138" t="s">
        <v>242</v>
      </c>
      <c r="AL138" s="25">
        <v>42986</v>
      </c>
      <c r="AM138">
        <v>20170908</v>
      </c>
      <c r="AN138">
        <v>0</v>
      </c>
      <c r="AO138">
        <v>4475.5</v>
      </c>
      <c r="AP138" t="s">
        <v>263</v>
      </c>
      <c r="AQ138" t="s">
        <v>244</v>
      </c>
      <c r="AR138" s="25">
        <v>44592</v>
      </c>
      <c r="AS138" s="25">
        <v>44595</v>
      </c>
      <c r="AT138">
        <v>30</v>
      </c>
      <c r="AU138">
        <v>0</v>
      </c>
      <c r="AV138" t="s">
        <v>273</v>
      </c>
      <c r="AW138" t="s">
        <v>246</v>
      </c>
      <c r="AX138">
        <v>5132.442376</v>
      </c>
      <c r="AY138">
        <v>1722007.7497060001</v>
      </c>
      <c r="AZ138">
        <v>85</v>
      </c>
      <c r="BA138">
        <f t="shared" si="2"/>
        <v>39.53</v>
      </c>
    </row>
    <row r="139" spans="1:53" x14ac:dyDescent="0.25">
      <c r="A139">
        <v>140</v>
      </c>
      <c r="B139" t="s">
        <v>12</v>
      </c>
      <c r="C139" t="s">
        <v>11</v>
      </c>
      <c r="D139">
        <v>5</v>
      </c>
      <c r="E139" t="s">
        <v>10</v>
      </c>
      <c r="F139">
        <v>30</v>
      </c>
      <c r="G139" t="s">
        <v>9</v>
      </c>
      <c r="H139">
        <v>23</v>
      </c>
      <c r="I139" t="s">
        <v>28</v>
      </c>
      <c r="J139" t="s">
        <v>8</v>
      </c>
      <c r="K139" t="s">
        <v>48</v>
      </c>
      <c r="L139" t="s">
        <v>5</v>
      </c>
      <c r="M139" t="s">
        <v>4</v>
      </c>
      <c r="N139" t="s">
        <v>84</v>
      </c>
      <c r="O139" t="s">
        <v>116</v>
      </c>
      <c r="P139">
        <v>6991</v>
      </c>
      <c r="Q139" t="s">
        <v>268</v>
      </c>
      <c r="R139" t="s">
        <v>269</v>
      </c>
      <c r="S139" t="s">
        <v>270</v>
      </c>
      <c r="T139">
        <v>212331</v>
      </c>
      <c r="U139">
        <v>274176</v>
      </c>
      <c r="V139" t="s">
        <v>196</v>
      </c>
      <c r="W139">
        <v>88458</v>
      </c>
      <c r="X139" t="s">
        <v>196</v>
      </c>
      <c r="Y139">
        <v>55356</v>
      </c>
      <c r="Z139">
        <v>0</v>
      </c>
      <c r="AA139" t="s">
        <v>238</v>
      </c>
      <c r="AB139">
        <v>0</v>
      </c>
      <c r="AC139" t="s">
        <v>238</v>
      </c>
      <c r="AD139" t="s">
        <v>238</v>
      </c>
      <c r="AE139" t="s">
        <v>28</v>
      </c>
      <c r="AF139" t="s">
        <v>271</v>
      </c>
      <c r="AG139" t="s">
        <v>272</v>
      </c>
      <c r="AH139" t="s">
        <v>257</v>
      </c>
      <c r="AI139" t="s">
        <v>241</v>
      </c>
      <c r="AJ139">
        <v>3</v>
      </c>
      <c r="AK139" t="s">
        <v>242</v>
      </c>
      <c r="AL139" s="25">
        <v>42986</v>
      </c>
      <c r="AM139">
        <v>20170908</v>
      </c>
      <c r="AN139">
        <v>0</v>
      </c>
      <c r="AO139">
        <v>4475.5</v>
      </c>
      <c r="AP139" t="s">
        <v>263</v>
      </c>
      <c r="AQ139" t="s">
        <v>244</v>
      </c>
      <c r="AR139" s="25">
        <v>44592</v>
      </c>
      <c r="AS139" s="25">
        <v>44595</v>
      </c>
      <c r="AT139">
        <v>30</v>
      </c>
      <c r="AU139">
        <v>0</v>
      </c>
      <c r="AV139" t="s">
        <v>273</v>
      </c>
      <c r="AW139" t="s">
        <v>246</v>
      </c>
      <c r="AX139">
        <v>4107.3669739999996</v>
      </c>
      <c r="AY139">
        <v>475244.99131900002</v>
      </c>
      <c r="AZ139">
        <v>86</v>
      </c>
      <c r="BA139">
        <f t="shared" si="2"/>
        <v>10.91</v>
      </c>
    </row>
    <row r="140" spans="1:53" x14ac:dyDescent="0.25">
      <c r="A140">
        <v>141</v>
      </c>
      <c r="B140" t="s">
        <v>12</v>
      </c>
      <c r="C140" t="s">
        <v>11</v>
      </c>
      <c r="D140">
        <v>5</v>
      </c>
      <c r="E140" t="s">
        <v>10</v>
      </c>
      <c r="F140">
        <v>30</v>
      </c>
      <c r="G140" t="s">
        <v>9</v>
      </c>
      <c r="H140">
        <v>23</v>
      </c>
      <c r="I140" t="s">
        <v>28</v>
      </c>
      <c r="J140" t="s">
        <v>16</v>
      </c>
      <c r="K140" t="s">
        <v>54</v>
      </c>
      <c r="L140" t="s">
        <v>5</v>
      </c>
      <c r="M140" t="s">
        <v>4</v>
      </c>
      <c r="N140" t="s">
        <v>84</v>
      </c>
      <c r="O140" t="s">
        <v>92</v>
      </c>
      <c r="P140">
        <v>6991</v>
      </c>
      <c r="Q140" t="s">
        <v>268</v>
      </c>
      <c r="R140" t="s">
        <v>269</v>
      </c>
      <c r="S140" t="s">
        <v>270</v>
      </c>
      <c r="T140">
        <v>212331</v>
      </c>
      <c r="U140">
        <v>274176</v>
      </c>
      <c r="V140" t="s">
        <v>196</v>
      </c>
      <c r="W140">
        <v>88458</v>
      </c>
      <c r="X140" t="s">
        <v>196</v>
      </c>
      <c r="Y140">
        <v>55356</v>
      </c>
      <c r="Z140">
        <v>0</v>
      </c>
      <c r="AA140" t="s">
        <v>238</v>
      </c>
      <c r="AB140">
        <v>0</v>
      </c>
      <c r="AC140" t="s">
        <v>238</v>
      </c>
      <c r="AD140" t="s">
        <v>238</v>
      </c>
      <c r="AE140" t="s">
        <v>28</v>
      </c>
      <c r="AF140" t="s">
        <v>271</v>
      </c>
      <c r="AG140" t="s">
        <v>272</v>
      </c>
      <c r="AH140" t="s">
        <v>257</v>
      </c>
      <c r="AI140" t="s">
        <v>241</v>
      </c>
      <c r="AJ140">
        <v>3</v>
      </c>
      <c r="AK140" t="s">
        <v>242</v>
      </c>
      <c r="AL140" s="25">
        <v>42986</v>
      </c>
      <c r="AM140">
        <v>20170908</v>
      </c>
      <c r="AN140">
        <v>0</v>
      </c>
      <c r="AO140">
        <v>4475.5</v>
      </c>
      <c r="AP140" t="s">
        <v>263</v>
      </c>
      <c r="AQ140" t="s">
        <v>244</v>
      </c>
      <c r="AR140" s="25">
        <v>44592</v>
      </c>
      <c r="AS140" s="25">
        <v>44595</v>
      </c>
      <c r="AT140">
        <v>30</v>
      </c>
      <c r="AU140">
        <v>0</v>
      </c>
      <c r="AV140" t="s">
        <v>273</v>
      </c>
      <c r="AW140" t="s">
        <v>246</v>
      </c>
      <c r="AX140">
        <v>6002.2723489999998</v>
      </c>
      <c r="AY140">
        <v>902723.38196799997</v>
      </c>
      <c r="AZ140">
        <v>87</v>
      </c>
      <c r="BA140">
        <f t="shared" si="2"/>
        <v>20.72</v>
      </c>
    </row>
    <row r="141" spans="1:53" x14ac:dyDescent="0.25">
      <c r="A141">
        <v>142</v>
      </c>
      <c r="B141" t="s">
        <v>12</v>
      </c>
      <c r="C141" t="s">
        <v>11</v>
      </c>
      <c r="D141">
        <v>5</v>
      </c>
      <c r="E141" t="s">
        <v>10</v>
      </c>
      <c r="F141">
        <v>30</v>
      </c>
      <c r="G141" t="s">
        <v>9</v>
      </c>
      <c r="H141">
        <v>23</v>
      </c>
      <c r="I141" t="s">
        <v>28</v>
      </c>
      <c r="J141" t="s">
        <v>7</v>
      </c>
      <c r="K141" t="s">
        <v>46</v>
      </c>
      <c r="L141" t="s">
        <v>5</v>
      </c>
      <c r="M141" t="s">
        <v>4</v>
      </c>
      <c r="N141" t="s">
        <v>84</v>
      </c>
      <c r="O141" t="s">
        <v>94</v>
      </c>
      <c r="P141">
        <v>6991</v>
      </c>
      <c r="Q141" t="s">
        <v>268</v>
      </c>
      <c r="R141" t="s">
        <v>269</v>
      </c>
      <c r="S141" t="s">
        <v>270</v>
      </c>
      <c r="T141">
        <v>212331</v>
      </c>
      <c r="U141">
        <v>274176</v>
      </c>
      <c r="V141" t="s">
        <v>196</v>
      </c>
      <c r="W141">
        <v>88458</v>
      </c>
      <c r="X141" t="s">
        <v>196</v>
      </c>
      <c r="Y141">
        <v>55356</v>
      </c>
      <c r="Z141">
        <v>0</v>
      </c>
      <c r="AA141" t="s">
        <v>238</v>
      </c>
      <c r="AB141">
        <v>0</v>
      </c>
      <c r="AC141" t="s">
        <v>238</v>
      </c>
      <c r="AD141" t="s">
        <v>238</v>
      </c>
      <c r="AE141" t="s">
        <v>28</v>
      </c>
      <c r="AF141" t="s">
        <v>271</v>
      </c>
      <c r="AG141" t="s">
        <v>272</v>
      </c>
      <c r="AH141" t="s">
        <v>257</v>
      </c>
      <c r="AI141" t="s">
        <v>241</v>
      </c>
      <c r="AJ141">
        <v>3</v>
      </c>
      <c r="AK141" t="s">
        <v>242</v>
      </c>
      <c r="AL141" s="25">
        <v>42986</v>
      </c>
      <c r="AM141">
        <v>20170908</v>
      </c>
      <c r="AN141">
        <v>0</v>
      </c>
      <c r="AO141">
        <v>4475.5</v>
      </c>
      <c r="AP141" t="s">
        <v>263</v>
      </c>
      <c r="AQ141" t="s">
        <v>244</v>
      </c>
      <c r="AR141" s="25">
        <v>44592</v>
      </c>
      <c r="AS141" s="25">
        <v>44595</v>
      </c>
      <c r="AT141">
        <v>30</v>
      </c>
      <c r="AU141">
        <v>0</v>
      </c>
      <c r="AV141" t="s">
        <v>273</v>
      </c>
      <c r="AW141" t="s">
        <v>246</v>
      </c>
      <c r="AX141">
        <v>6711.507251</v>
      </c>
      <c r="AY141">
        <v>1456816.5107140001</v>
      </c>
      <c r="AZ141">
        <v>88</v>
      </c>
      <c r="BA141">
        <f t="shared" si="2"/>
        <v>33.44</v>
      </c>
    </row>
    <row r="142" spans="1:53" x14ac:dyDescent="0.25">
      <c r="A142">
        <v>143</v>
      </c>
      <c r="B142" t="s">
        <v>12</v>
      </c>
      <c r="C142" t="s">
        <v>11</v>
      </c>
      <c r="D142">
        <v>5</v>
      </c>
      <c r="E142" t="s">
        <v>10</v>
      </c>
      <c r="F142">
        <v>30</v>
      </c>
      <c r="G142" t="s">
        <v>9</v>
      </c>
      <c r="H142">
        <v>23</v>
      </c>
      <c r="I142" t="s">
        <v>28</v>
      </c>
      <c r="J142" t="s">
        <v>28</v>
      </c>
      <c r="K142" t="s">
        <v>44</v>
      </c>
      <c r="L142" t="s">
        <v>5</v>
      </c>
      <c r="M142" t="s">
        <v>4</v>
      </c>
      <c r="N142" t="s">
        <v>84</v>
      </c>
      <c r="O142" t="s">
        <v>129</v>
      </c>
      <c r="P142">
        <v>6991</v>
      </c>
      <c r="Q142" t="s">
        <v>268</v>
      </c>
      <c r="R142" t="s">
        <v>269</v>
      </c>
      <c r="S142" t="s">
        <v>270</v>
      </c>
      <c r="T142">
        <v>212331</v>
      </c>
      <c r="U142">
        <v>274176</v>
      </c>
      <c r="V142" t="s">
        <v>196</v>
      </c>
      <c r="W142">
        <v>88458</v>
      </c>
      <c r="X142" t="s">
        <v>196</v>
      </c>
      <c r="Y142">
        <v>55356</v>
      </c>
      <c r="Z142">
        <v>0</v>
      </c>
      <c r="AA142" t="s">
        <v>238</v>
      </c>
      <c r="AB142">
        <v>0</v>
      </c>
      <c r="AC142" t="s">
        <v>238</v>
      </c>
      <c r="AD142" t="s">
        <v>238</v>
      </c>
      <c r="AE142" t="s">
        <v>28</v>
      </c>
      <c r="AF142" t="s">
        <v>271</v>
      </c>
      <c r="AG142" t="s">
        <v>272</v>
      </c>
      <c r="AH142" t="s">
        <v>257</v>
      </c>
      <c r="AI142" t="s">
        <v>241</v>
      </c>
      <c r="AJ142">
        <v>3</v>
      </c>
      <c r="AK142" t="s">
        <v>242</v>
      </c>
      <c r="AL142" s="25">
        <v>42986</v>
      </c>
      <c r="AM142">
        <v>20170908</v>
      </c>
      <c r="AN142">
        <v>0</v>
      </c>
      <c r="AO142">
        <v>4475.5</v>
      </c>
      <c r="AP142" t="s">
        <v>263</v>
      </c>
      <c r="AQ142" t="s">
        <v>244</v>
      </c>
      <c r="AR142" s="25">
        <v>44592</v>
      </c>
      <c r="AS142" s="25">
        <v>44595</v>
      </c>
      <c r="AT142">
        <v>30</v>
      </c>
      <c r="AU142">
        <v>0</v>
      </c>
      <c r="AV142" t="s">
        <v>273</v>
      </c>
      <c r="AW142" t="s">
        <v>246</v>
      </c>
      <c r="AX142">
        <v>5310.2434839999996</v>
      </c>
      <c r="AY142">
        <v>1762416.0243490001</v>
      </c>
      <c r="AZ142">
        <v>89</v>
      </c>
      <c r="BA142">
        <f t="shared" si="2"/>
        <v>40.46</v>
      </c>
    </row>
    <row r="143" spans="1:53" x14ac:dyDescent="0.25">
      <c r="A143">
        <v>144</v>
      </c>
      <c r="B143" t="s">
        <v>12</v>
      </c>
      <c r="C143" t="s">
        <v>11</v>
      </c>
      <c r="D143">
        <v>5</v>
      </c>
      <c r="E143" t="s">
        <v>10</v>
      </c>
      <c r="F143">
        <v>30</v>
      </c>
      <c r="G143" t="s">
        <v>9</v>
      </c>
      <c r="H143">
        <v>26</v>
      </c>
      <c r="I143" t="s">
        <v>8</v>
      </c>
      <c r="J143" t="s">
        <v>8</v>
      </c>
      <c r="K143" t="s">
        <v>18</v>
      </c>
      <c r="L143" t="s">
        <v>5</v>
      </c>
      <c r="M143" t="s">
        <v>4</v>
      </c>
      <c r="N143" t="s">
        <v>105</v>
      </c>
      <c r="O143" t="s">
        <v>115</v>
      </c>
      <c r="P143">
        <v>6991</v>
      </c>
      <c r="Q143" t="s">
        <v>268</v>
      </c>
      <c r="R143" t="s">
        <v>269</v>
      </c>
      <c r="S143" t="s">
        <v>270</v>
      </c>
      <c r="T143">
        <v>212331</v>
      </c>
      <c r="U143">
        <v>274176</v>
      </c>
      <c r="V143" t="s">
        <v>196</v>
      </c>
      <c r="W143">
        <v>88458</v>
      </c>
      <c r="X143" t="s">
        <v>196</v>
      </c>
      <c r="Y143">
        <v>55356</v>
      </c>
      <c r="Z143">
        <v>0</v>
      </c>
      <c r="AA143" t="s">
        <v>238</v>
      </c>
      <c r="AB143">
        <v>0</v>
      </c>
      <c r="AC143" t="s">
        <v>238</v>
      </c>
      <c r="AD143" t="s">
        <v>238</v>
      </c>
      <c r="AE143" t="s">
        <v>28</v>
      </c>
      <c r="AF143" t="s">
        <v>271</v>
      </c>
      <c r="AG143" t="s">
        <v>272</v>
      </c>
      <c r="AH143" t="s">
        <v>257</v>
      </c>
      <c r="AI143" t="s">
        <v>241</v>
      </c>
      <c r="AJ143">
        <v>3</v>
      </c>
      <c r="AK143" t="s">
        <v>242</v>
      </c>
      <c r="AL143" s="25">
        <v>42986</v>
      </c>
      <c r="AM143">
        <v>20170908</v>
      </c>
      <c r="AN143">
        <v>0</v>
      </c>
      <c r="AO143">
        <v>4475.5</v>
      </c>
      <c r="AP143" t="s">
        <v>263</v>
      </c>
      <c r="AQ143" t="s">
        <v>244</v>
      </c>
      <c r="AR143" s="25">
        <v>44592</v>
      </c>
      <c r="AS143" s="25">
        <v>44595</v>
      </c>
      <c r="AT143">
        <v>30</v>
      </c>
      <c r="AU143">
        <v>0</v>
      </c>
      <c r="AV143" t="s">
        <v>273</v>
      </c>
      <c r="AW143" t="s">
        <v>246</v>
      </c>
      <c r="AX143">
        <v>1097.097215</v>
      </c>
      <c r="AY143">
        <v>47679.985049000003</v>
      </c>
      <c r="AZ143">
        <v>95</v>
      </c>
      <c r="BA143">
        <f t="shared" si="2"/>
        <v>1.0900000000000001</v>
      </c>
    </row>
    <row r="144" spans="1:53" x14ac:dyDescent="0.25">
      <c r="A144">
        <v>145</v>
      </c>
      <c r="B144" t="s">
        <v>12</v>
      </c>
      <c r="C144" t="s">
        <v>11</v>
      </c>
      <c r="D144">
        <v>5</v>
      </c>
      <c r="E144" t="s">
        <v>10</v>
      </c>
      <c r="F144">
        <v>30</v>
      </c>
      <c r="G144" t="s">
        <v>9</v>
      </c>
      <c r="H144">
        <v>26</v>
      </c>
      <c r="I144" t="s">
        <v>8</v>
      </c>
      <c r="J144" t="s">
        <v>16</v>
      </c>
      <c r="K144" t="s">
        <v>24</v>
      </c>
      <c r="L144" t="s">
        <v>5</v>
      </c>
      <c r="M144" t="s">
        <v>4</v>
      </c>
      <c r="N144" t="s">
        <v>105</v>
      </c>
      <c r="O144" t="s">
        <v>125</v>
      </c>
      <c r="P144">
        <v>6991</v>
      </c>
      <c r="Q144" t="s">
        <v>268</v>
      </c>
      <c r="R144" t="s">
        <v>269</v>
      </c>
      <c r="S144" t="s">
        <v>270</v>
      </c>
      <c r="T144">
        <v>212331</v>
      </c>
      <c r="U144">
        <v>274176</v>
      </c>
      <c r="V144" t="s">
        <v>196</v>
      </c>
      <c r="W144">
        <v>88458</v>
      </c>
      <c r="X144" t="s">
        <v>196</v>
      </c>
      <c r="Y144">
        <v>55356</v>
      </c>
      <c r="Z144">
        <v>0</v>
      </c>
      <c r="AA144" t="s">
        <v>238</v>
      </c>
      <c r="AB144">
        <v>0</v>
      </c>
      <c r="AC144" t="s">
        <v>238</v>
      </c>
      <c r="AD144" t="s">
        <v>238</v>
      </c>
      <c r="AE144" t="s">
        <v>28</v>
      </c>
      <c r="AF144" t="s">
        <v>271</v>
      </c>
      <c r="AG144" t="s">
        <v>272</v>
      </c>
      <c r="AH144" t="s">
        <v>257</v>
      </c>
      <c r="AI144" t="s">
        <v>241</v>
      </c>
      <c r="AJ144">
        <v>3</v>
      </c>
      <c r="AK144" t="s">
        <v>242</v>
      </c>
      <c r="AL144" s="25">
        <v>42986</v>
      </c>
      <c r="AM144">
        <v>20170908</v>
      </c>
      <c r="AN144">
        <v>0</v>
      </c>
      <c r="AO144">
        <v>4475.5</v>
      </c>
      <c r="AP144" t="s">
        <v>263</v>
      </c>
      <c r="AQ144" t="s">
        <v>244</v>
      </c>
      <c r="AR144" s="25">
        <v>44592</v>
      </c>
      <c r="AS144" s="25">
        <v>44595</v>
      </c>
      <c r="AT144">
        <v>30</v>
      </c>
      <c r="AU144">
        <v>0</v>
      </c>
      <c r="AV144" t="s">
        <v>273</v>
      </c>
      <c r="AW144" t="s">
        <v>246</v>
      </c>
      <c r="AX144">
        <v>6649.6786760000005</v>
      </c>
      <c r="AY144">
        <v>1417928.395154</v>
      </c>
      <c r="AZ144">
        <v>96</v>
      </c>
      <c r="BA144">
        <f t="shared" si="2"/>
        <v>32.549999999999997</v>
      </c>
    </row>
    <row r="145" spans="1:53" x14ac:dyDescent="0.25">
      <c r="A145">
        <v>146</v>
      </c>
      <c r="B145" t="s">
        <v>12</v>
      </c>
      <c r="C145" t="s">
        <v>11</v>
      </c>
      <c r="D145">
        <v>5</v>
      </c>
      <c r="E145" t="s">
        <v>10</v>
      </c>
      <c r="F145">
        <v>30</v>
      </c>
      <c r="G145" t="s">
        <v>9</v>
      </c>
      <c r="H145">
        <v>26</v>
      </c>
      <c r="I145" t="s">
        <v>8</v>
      </c>
      <c r="J145" t="s">
        <v>28</v>
      </c>
      <c r="K145" t="s">
        <v>33</v>
      </c>
      <c r="L145" t="s">
        <v>5</v>
      </c>
      <c r="M145" t="s">
        <v>4</v>
      </c>
      <c r="N145" t="s">
        <v>105</v>
      </c>
      <c r="O145" t="s">
        <v>106</v>
      </c>
      <c r="P145">
        <v>6991</v>
      </c>
      <c r="Q145" t="s">
        <v>268</v>
      </c>
      <c r="R145" t="s">
        <v>269</v>
      </c>
      <c r="S145" t="s">
        <v>270</v>
      </c>
      <c r="T145">
        <v>212331</v>
      </c>
      <c r="U145">
        <v>274176</v>
      </c>
      <c r="V145" t="s">
        <v>196</v>
      </c>
      <c r="W145">
        <v>88458</v>
      </c>
      <c r="X145" t="s">
        <v>196</v>
      </c>
      <c r="Y145">
        <v>55356</v>
      </c>
      <c r="Z145">
        <v>0</v>
      </c>
      <c r="AA145" t="s">
        <v>238</v>
      </c>
      <c r="AB145">
        <v>0</v>
      </c>
      <c r="AC145" t="s">
        <v>238</v>
      </c>
      <c r="AD145" t="s">
        <v>238</v>
      </c>
      <c r="AE145" t="s">
        <v>28</v>
      </c>
      <c r="AF145" t="s">
        <v>271</v>
      </c>
      <c r="AG145" t="s">
        <v>272</v>
      </c>
      <c r="AH145" t="s">
        <v>257</v>
      </c>
      <c r="AI145" t="s">
        <v>241</v>
      </c>
      <c r="AJ145">
        <v>3</v>
      </c>
      <c r="AK145" t="s">
        <v>242</v>
      </c>
      <c r="AL145" s="25">
        <v>42986</v>
      </c>
      <c r="AM145">
        <v>20170908</v>
      </c>
      <c r="AN145">
        <v>0</v>
      </c>
      <c r="AO145">
        <v>4475.5</v>
      </c>
      <c r="AP145" t="s">
        <v>263</v>
      </c>
      <c r="AQ145" t="s">
        <v>244</v>
      </c>
      <c r="AR145" s="25">
        <v>44592</v>
      </c>
      <c r="AS145" s="25">
        <v>44595</v>
      </c>
      <c r="AT145">
        <v>30</v>
      </c>
      <c r="AU145">
        <v>0</v>
      </c>
      <c r="AV145" t="s">
        <v>273</v>
      </c>
      <c r="AW145" t="s">
        <v>246</v>
      </c>
      <c r="AX145">
        <v>3795.8102779999999</v>
      </c>
      <c r="AY145">
        <v>870437.83626500005</v>
      </c>
      <c r="AZ145">
        <v>97</v>
      </c>
      <c r="BA145">
        <f t="shared" si="2"/>
        <v>19.98</v>
      </c>
    </row>
    <row r="146" spans="1:53" x14ac:dyDescent="0.25">
      <c r="A146">
        <v>147</v>
      </c>
      <c r="B146" t="s">
        <v>12</v>
      </c>
      <c r="C146" t="s">
        <v>11</v>
      </c>
      <c r="D146">
        <v>5</v>
      </c>
      <c r="E146" t="s">
        <v>10</v>
      </c>
      <c r="F146">
        <v>30</v>
      </c>
      <c r="G146" t="s">
        <v>9</v>
      </c>
      <c r="H146">
        <v>26</v>
      </c>
      <c r="I146" t="s">
        <v>16</v>
      </c>
      <c r="J146" t="s">
        <v>8</v>
      </c>
      <c r="K146" t="s">
        <v>22</v>
      </c>
      <c r="L146" t="s">
        <v>5</v>
      </c>
      <c r="M146" t="s">
        <v>4</v>
      </c>
      <c r="N146" t="s">
        <v>105</v>
      </c>
      <c r="O146" t="s">
        <v>104</v>
      </c>
      <c r="P146">
        <v>6991</v>
      </c>
      <c r="Q146" t="s">
        <v>268</v>
      </c>
      <c r="R146" t="s">
        <v>269</v>
      </c>
      <c r="S146" t="s">
        <v>270</v>
      </c>
      <c r="T146">
        <v>212331</v>
      </c>
      <c r="U146">
        <v>274176</v>
      </c>
      <c r="V146" t="s">
        <v>196</v>
      </c>
      <c r="W146">
        <v>88458</v>
      </c>
      <c r="X146" t="s">
        <v>196</v>
      </c>
      <c r="Y146">
        <v>55356</v>
      </c>
      <c r="Z146">
        <v>0</v>
      </c>
      <c r="AA146" t="s">
        <v>238</v>
      </c>
      <c r="AB146">
        <v>0</v>
      </c>
      <c r="AC146" t="s">
        <v>238</v>
      </c>
      <c r="AD146" t="s">
        <v>238</v>
      </c>
      <c r="AE146" t="s">
        <v>28</v>
      </c>
      <c r="AF146" t="s">
        <v>271</v>
      </c>
      <c r="AG146" t="s">
        <v>272</v>
      </c>
      <c r="AH146" t="s">
        <v>257</v>
      </c>
      <c r="AI146" t="s">
        <v>241</v>
      </c>
      <c r="AJ146">
        <v>3</v>
      </c>
      <c r="AK146" t="s">
        <v>242</v>
      </c>
      <c r="AL146" s="25">
        <v>42986</v>
      </c>
      <c r="AM146">
        <v>20170908</v>
      </c>
      <c r="AN146">
        <v>0</v>
      </c>
      <c r="AO146">
        <v>4475.5</v>
      </c>
      <c r="AP146" t="s">
        <v>263</v>
      </c>
      <c r="AQ146" t="s">
        <v>244</v>
      </c>
      <c r="AR146" s="25">
        <v>44592</v>
      </c>
      <c r="AS146" s="25">
        <v>44595</v>
      </c>
      <c r="AT146">
        <v>30</v>
      </c>
      <c r="AU146">
        <v>0</v>
      </c>
      <c r="AV146" t="s">
        <v>273</v>
      </c>
      <c r="AW146" t="s">
        <v>246</v>
      </c>
      <c r="AX146">
        <v>6148.3331500000004</v>
      </c>
      <c r="AY146">
        <v>1200316.533977</v>
      </c>
      <c r="AZ146">
        <v>98</v>
      </c>
      <c r="BA146">
        <f t="shared" si="2"/>
        <v>27.56</v>
      </c>
    </row>
    <row r="147" spans="1:53" x14ac:dyDescent="0.25">
      <c r="A147">
        <v>148</v>
      </c>
      <c r="B147" t="s">
        <v>12</v>
      </c>
      <c r="C147" t="s">
        <v>11</v>
      </c>
      <c r="D147">
        <v>5</v>
      </c>
      <c r="E147" t="s">
        <v>10</v>
      </c>
      <c r="F147">
        <v>30</v>
      </c>
      <c r="G147" t="s">
        <v>9</v>
      </c>
      <c r="H147">
        <v>26</v>
      </c>
      <c r="I147" t="s">
        <v>16</v>
      </c>
      <c r="J147" t="s">
        <v>16</v>
      </c>
      <c r="K147" t="s">
        <v>15</v>
      </c>
      <c r="L147" t="s">
        <v>5</v>
      </c>
      <c r="M147" t="s">
        <v>4</v>
      </c>
      <c r="N147" t="s">
        <v>105</v>
      </c>
      <c r="O147" t="s">
        <v>127</v>
      </c>
      <c r="P147">
        <v>6991</v>
      </c>
      <c r="Q147" t="s">
        <v>268</v>
      </c>
      <c r="R147" t="s">
        <v>269</v>
      </c>
      <c r="S147" t="s">
        <v>270</v>
      </c>
      <c r="T147">
        <v>212331</v>
      </c>
      <c r="U147">
        <v>274176</v>
      </c>
      <c r="V147" t="s">
        <v>196</v>
      </c>
      <c r="W147">
        <v>88458</v>
      </c>
      <c r="X147" t="s">
        <v>196</v>
      </c>
      <c r="Y147">
        <v>55356</v>
      </c>
      <c r="Z147">
        <v>0</v>
      </c>
      <c r="AA147" t="s">
        <v>238</v>
      </c>
      <c r="AB147">
        <v>0</v>
      </c>
      <c r="AC147" t="s">
        <v>238</v>
      </c>
      <c r="AD147" t="s">
        <v>238</v>
      </c>
      <c r="AE147" t="s">
        <v>28</v>
      </c>
      <c r="AF147" t="s">
        <v>271</v>
      </c>
      <c r="AG147" t="s">
        <v>272</v>
      </c>
      <c r="AH147" t="s">
        <v>257</v>
      </c>
      <c r="AI147" t="s">
        <v>241</v>
      </c>
      <c r="AJ147">
        <v>3</v>
      </c>
      <c r="AK147" t="s">
        <v>242</v>
      </c>
      <c r="AL147" s="25">
        <v>42986</v>
      </c>
      <c r="AM147">
        <v>20170908</v>
      </c>
      <c r="AN147">
        <v>0</v>
      </c>
      <c r="AO147">
        <v>4475.5</v>
      </c>
      <c r="AP147" t="s">
        <v>263</v>
      </c>
      <c r="AQ147" t="s">
        <v>244</v>
      </c>
      <c r="AR147" s="25">
        <v>44592</v>
      </c>
      <c r="AS147" s="25">
        <v>44595</v>
      </c>
      <c r="AT147">
        <v>30</v>
      </c>
      <c r="AU147">
        <v>0</v>
      </c>
      <c r="AV147" t="s">
        <v>273</v>
      </c>
      <c r="AW147" t="s">
        <v>246</v>
      </c>
      <c r="AX147">
        <v>6741.818432</v>
      </c>
      <c r="AY147">
        <v>1292504.0207720001</v>
      </c>
      <c r="AZ147">
        <v>99</v>
      </c>
      <c r="BA147">
        <f t="shared" si="2"/>
        <v>29.67</v>
      </c>
    </row>
    <row r="148" spans="1:53" x14ac:dyDescent="0.25">
      <c r="A148">
        <v>149</v>
      </c>
      <c r="B148" t="s">
        <v>12</v>
      </c>
      <c r="C148" t="s">
        <v>11</v>
      </c>
      <c r="D148">
        <v>5</v>
      </c>
      <c r="E148" t="s">
        <v>10</v>
      </c>
      <c r="F148">
        <v>30</v>
      </c>
      <c r="G148" t="s">
        <v>9</v>
      </c>
      <c r="H148">
        <v>26</v>
      </c>
      <c r="I148" t="s">
        <v>16</v>
      </c>
      <c r="J148" t="s">
        <v>7</v>
      </c>
      <c r="K148" t="s">
        <v>20</v>
      </c>
      <c r="L148" t="s">
        <v>5</v>
      </c>
      <c r="M148" t="s">
        <v>4</v>
      </c>
      <c r="N148" t="s">
        <v>105</v>
      </c>
      <c r="O148" t="s">
        <v>107</v>
      </c>
      <c r="P148">
        <v>6991</v>
      </c>
      <c r="Q148" t="s">
        <v>268</v>
      </c>
      <c r="R148" t="s">
        <v>269</v>
      </c>
      <c r="S148" t="s">
        <v>270</v>
      </c>
      <c r="T148">
        <v>212331</v>
      </c>
      <c r="U148">
        <v>274176</v>
      </c>
      <c r="V148" t="s">
        <v>196</v>
      </c>
      <c r="W148">
        <v>88458</v>
      </c>
      <c r="X148" t="s">
        <v>196</v>
      </c>
      <c r="Y148">
        <v>55356</v>
      </c>
      <c r="Z148">
        <v>0</v>
      </c>
      <c r="AA148" t="s">
        <v>238</v>
      </c>
      <c r="AB148">
        <v>0</v>
      </c>
      <c r="AC148" t="s">
        <v>238</v>
      </c>
      <c r="AD148" t="s">
        <v>238</v>
      </c>
      <c r="AE148" t="s">
        <v>28</v>
      </c>
      <c r="AF148" t="s">
        <v>271</v>
      </c>
      <c r="AG148" t="s">
        <v>272</v>
      </c>
      <c r="AH148" t="s">
        <v>257</v>
      </c>
      <c r="AI148" t="s">
        <v>241</v>
      </c>
      <c r="AJ148">
        <v>3</v>
      </c>
      <c r="AK148" t="s">
        <v>242</v>
      </c>
      <c r="AL148" s="25">
        <v>42986</v>
      </c>
      <c r="AM148">
        <v>20170908</v>
      </c>
      <c r="AN148">
        <v>0</v>
      </c>
      <c r="AO148">
        <v>4475.5</v>
      </c>
      <c r="AP148" t="s">
        <v>263</v>
      </c>
      <c r="AQ148" t="s">
        <v>244</v>
      </c>
      <c r="AR148" s="25">
        <v>44592</v>
      </c>
      <c r="AS148" s="25">
        <v>44595</v>
      </c>
      <c r="AT148">
        <v>30</v>
      </c>
      <c r="AU148">
        <v>0</v>
      </c>
      <c r="AV148" t="s">
        <v>273</v>
      </c>
      <c r="AW148" t="s">
        <v>246</v>
      </c>
      <c r="AX148">
        <v>3360.0692509999999</v>
      </c>
      <c r="AY148">
        <v>670691.28885899996</v>
      </c>
      <c r="AZ148">
        <v>100</v>
      </c>
      <c r="BA148">
        <f t="shared" si="2"/>
        <v>15.4</v>
      </c>
    </row>
    <row r="149" spans="1:53" x14ac:dyDescent="0.25">
      <c r="A149">
        <v>150</v>
      </c>
      <c r="B149" t="s">
        <v>12</v>
      </c>
      <c r="C149" t="s">
        <v>11</v>
      </c>
      <c r="D149">
        <v>5</v>
      </c>
      <c r="E149" t="s">
        <v>10</v>
      </c>
      <c r="F149">
        <v>30</v>
      </c>
      <c r="G149" t="s">
        <v>9</v>
      </c>
      <c r="H149">
        <v>26</v>
      </c>
      <c r="I149" t="s">
        <v>16</v>
      </c>
      <c r="J149" t="s">
        <v>28</v>
      </c>
      <c r="K149" t="s">
        <v>27</v>
      </c>
      <c r="L149" t="s">
        <v>5</v>
      </c>
      <c r="M149" t="s">
        <v>4</v>
      </c>
      <c r="N149" t="s">
        <v>105</v>
      </c>
      <c r="O149" t="s">
        <v>112</v>
      </c>
      <c r="P149">
        <v>6991</v>
      </c>
      <c r="Q149" t="s">
        <v>268</v>
      </c>
      <c r="R149" t="s">
        <v>269</v>
      </c>
      <c r="S149" t="s">
        <v>270</v>
      </c>
      <c r="T149">
        <v>212331</v>
      </c>
      <c r="U149">
        <v>274176</v>
      </c>
      <c r="V149" t="s">
        <v>196</v>
      </c>
      <c r="W149">
        <v>88458</v>
      </c>
      <c r="X149" t="s">
        <v>196</v>
      </c>
      <c r="Y149">
        <v>55356</v>
      </c>
      <c r="Z149">
        <v>0</v>
      </c>
      <c r="AA149" t="s">
        <v>238</v>
      </c>
      <c r="AB149">
        <v>0</v>
      </c>
      <c r="AC149" t="s">
        <v>238</v>
      </c>
      <c r="AD149" t="s">
        <v>238</v>
      </c>
      <c r="AE149" t="s">
        <v>28</v>
      </c>
      <c r="AF149" t="s">
        <v>271</v>
      </c>
      <c r="AG149" t="s">
        <v>272</v>
      </c>
      <c r="AH149" t="s">
        <v>257</v>
      </c>
      <c r="AI149" t="s">
        <v>241</v>
      </c>
      <c r="AJ149">
        <v>3</v>
      </c>
      <c r="AK149" t="s">
        <v>242</v>
      </c>
      <c r="AL149" s="25">
        <v>42986</v>
      </c>
      <c r="AM149">
        <v>20170908</v>
      </c>
      <c r="AN149">
        <v>0</v>
      </c>
      <c r="AO149">
        <v>4475.5</v>
      </c>
      <c r="AP149" t="s">
        <v>263</v>
      </c>
      <c r="AQ149" t="s">
        <v>244</v>
      </c>
      <c r="AR149" s="25">
        <v>44592</v>
      </c>
      <c r="AS149" s="25">
        <v>44595</v>
      </c>
      <c r="AT149">
        <v>30</v>
      </c>
      <c r="AU149">
        <v>0</v>
      </c>
      <c r="AV149" t="s">
        <v>273</v>
      </c>
      <c r="AW149" t="s">
        <v>246</v>
      </c>
      <c r="AX149">
        <v>4253.777306</v>
      </c>
      <c r="AY149">
        <v>603901.86240700004</v>
      </c>
      <c r="AZ149">
        <v>101</v>
      </c>
      <c r="BA149">
        <f t="shared" si="2"/>
        <v>13.86</v>
      </c>
    </row>
    <row r="150" spans="1:53" x14ac:dyDescent="0.25">
      <c r="A150">
        <v>151</v>
      </c>
      <c r="B150" t="s">
        <v>12</v>
      </c>
      <c r="C150" t="s">
        <v>11</v>
      </c>
      <c r="D150">
        <v>5</v>
      </c>
      <c r="E150" t="s">
        <v>10</v>
      </c>
      <c r="F150">
        <v>30</v>
      </c>
      <c r="G150" t="s">
        <v>9</v>
      </c>
      <c r="H150">
        <v>26</v>
      </c>
      <c r="I150" t="s">
        <v>28</v>
      </c>
      <c r="J150" t="s">
        <v>16</v>
      </c>
      <c r="K150" t="s">
        <v>54</v>
      </c>
      <c r="L150" t="s">
        <v>5</v>
      </c>
      <c r="M150" t="s">
        <v>4</v>
      </c>
      <c r="N150" t="s">
        <v>105</v>
      </c>
      <c r="O150" t="s">
        <v>109</v>
      </c>
      <c r="P150">
        <v>6991</v>
      </c>
      <c r="Q150" t="s">
        <v>268</v>
      </c>
      <c r="R150" t="s">
        <v>269</v>
      </c>
      <c r="S150" t="s">
        <v>270</v>
      </c>
      <c r="T150">
        <v>212331</v>
      </c>
      <c r="U150">
        <v>274176</v>
      </c>
      <c r="V150" t="s">
        <v>196</v>
      </c>
      <c r="W150">
        <v>88458</v>
      </c>
      <c r="X150" t="s">
        <v>196</v>
      </c>
      <c r="Y150">
        <v>55356</v>
      </c>
      <c r="Z150">
        <v>0</v>
      </c>
      <c r="AA150" t="s">
        <v>238</v>
      </c>
      <c r="AB150">
        <v>0</v>
      </c>
      <c r="AC150" t="s">
        <v>238</v>
      </c>
      <c r="AD150" t="s">
        <v>238</v>
      </c>
      <c r="AE150" t="s">
        <v>28</v>
      </c>
      <c r="AF150" t="s">
        <v>271</v>
      </c>
      <c r="AG150" t="s">
        <v>272</v>
      </c>
      <c r="AH150" t="s">
        <v>257</v>
      </c>
      <c r="AI150" t="s">
        <v>241</v>
      </c>
      <c r="AJ150">
        <v>3</v>
      </c>
      <c r="AK150" t="s">
        <v>242</v>
      </c>
      <c r="AL150" s="25">
        <v>42986</v>
      </c>
      <c r="AM150">
        <v>20170908</v>
      </c>
      <c r="AN150">
        <v>0</v>
      </c>
      <c r="AO150">
        <v>4475.5</v>
      </c>
      <c r="AP150" t="s">
        <v>263</v>
      </c>
      <c r="AQ150" t="s">
        <v>244</v>
      </c>
      <c r="AR150" s="25">
        <v>44592</v>
      </c>
      <c r="AS150" s="25">
        <v>44595</v>
      </c>
      <c r="AT150">
        <v>30</v>
      </c>
      <c r="AU150">
        <v>0</v>
      </c>
      <c r="AV150" t="s">
        <v>273</v>
      </c>
      <c r="AW150" t="s">
        <v>246</v>
      </c>
      <c r="AX150">
        <v>1203.617248</v>
      </c>
      <c r="AY150">
        <v>59033.094635000001</v>
      </c>
      <c r="AZ150">
        <v>102</v>
      </c>
      <c r="BA150">
        <f t="shared" si="2"/>
        <v>1.36</v>
      </c>
    </row>
    <row r="151" spans="1:53" x14ac:dyDescent="0.25">
      <c r="A151">
        <v>152</v>
      </c>
      <c r="B151" t="s">
        <v>12</v>
      </c>
      <c r="C151" t="s">
        <v>11</v>
      </c>
      <c r="D151">
        <v>5</v>
      </c>
      <c r="E151" t="s">
        <v>10</v>
      </c>
      <c r="F151">
        <v>30</v>
      </c>
      <c r="G151" t="s">
        <v>9</v>
      </c>
      <c r="H151">
        <v>27</v>
      </c>
      <c r="I151" t="s">
        <v>8</v>
      </c>
      <c r="J151" t="s">
        <v>28</v>
      </c>
      <c r="K151" t="s">
        <v>33</v>
      </c>
      <c r="L151" t="s">
        <v>5</v>
      </c>
      <c r="M151" t="s">
        <v>4</v>
      </c>
      <c r="N151" t="s">
        <v>96</v>
      </c>
      <c r="O151" t="s">
        <v>110</v>
      </c>
      <c r="P151">
        <v>6991</v>
      </c>
      <c r="Q151" t="s">
        <v>268</v>
      </c>
      <c r="R151" t="s">
        <v>269</v>
      </c>
      <c r="S151" t="s">
        <v>270</v>
      </c>
      <c r="T151">
        <v>212331</v>
      </c>
      <c r="U151">
        <v>274176</v>
      </c>
      <c r="V151" t="s">
        <v>196</v>
      </c>
      <c r="W151">
        <v>88458</v>
      </c>
      <c r="X151" t="s">
        <v>196</v>
      </c>
      <c r="Y151">
        <v>55356</v>
      </c>
      <c r="Z151">
        <v>0</v>
      </c>
      <c r="AA151" t="s">
        <v>238</v>
      </c>
      <c r="AB151">
        <v>0</v>
      </c>
      <c r="AC151" t="s">
        <v>238</v>
      </c>
      <c r="AD151" t="s">
        <v>238</v>
      </c>
      <c r="AE151" t="s">
        <v>28</v>
      </c>
      <c r="AF151" t="s">
        <v>271</v>
      </c>
      <c r="AG151" t="s">
        <v>272</v>
      </c>
      <c r="AH151" t="s">
        <v>257</v>
      </c>
      <c r="AI151" t="s">
        <v>241</v>
      </c>
      <c r="AJ151">
        <v>3</v>
      </c>
      <c r="AK151" t="s">
        <v>242</v>
      </c>
      <c r="AL151" s="25">
        <v>42986</v>
      </c>
      <c r="AM151">
        <v>20170908</v>
      </c>
      <c r="AN151">
        <v>0</v>
      </c>
      <c r="AO151">
        <v>4475.5</v>
      </c>
      <c r="AP151" t="s">
        <v>263</v>
      </c>
      <c r="AQ151" t="s">
        <v>244</v>
      </c>
      <c r="AR151" s="25">
        <v>44592</v>
      </c>
      <c r="AS151" s="25">
        <v>44595</v>
      </c>
      <c r="AT151">
        <v>30</v>
      </c>
      <c r="AU151">
        <v>0</v>
      </c>
      <c r="AV151" t="s">
        <v>273</v>
      </c>
      <c r="AW151" t="s">
        <v>246</v>
      </c>
      <c r="AX151">
        <v>866.86276299999997</v>
      </c>
      <c r="AY151">
        <v>23476.026223000001</v>
      </c>
      <c r="AZ151">
        <v>106</v>
      </c>
      <c r="BA151">
        <f t="shared" si="2"/>
        <v>0.54</v>
      </c>
    </row>
    <row r="152" spans="1:53" x14ac:dyDescent="0.25">
      <c r="A152">
        <v>153</v>
      </c>
      <c r="B152" t="s">
        <v>12</v>
      </c>
      <c r="C152" t="s">
        <v>11</v>
      </c>
      <c r="D152">
        <v>5</v>
      </c>
      <c r="E152" t="s">
        <v>10</v>
      </c>
      <c r="F152">
        <v>30</v>
      </c>
      <c r="G152" t="s">
        <v>9</v>
      </c>
      <c r="H152">
        <v>27</v>
      </c>
      <c r="I152" t="s">
        <v>7</v>
      </c>
      <c r="J152" t="s">
        <v>8</v>
      </c>
      <c r="K152" t="s">
        <v>51</v>
      </c>
      <c r="L152" t="s">
        <v>5</v>
      </c>
      <c r="M152" t="s">
        <v>4</v>
      </c>
      <c r="N152" t="s">
        <v>96</v>
      </c>
      <c r="O152" t="s">
        <v>108</v>
      </c>
      <c r="P152">
        <v>6991</v>
      </c>
      <c r="Q152" t="s">
        <v>268</v>
      </c>
      <c r="R152" t="s">
        <v>269</v>
      </c>
      <c r="S152" t="s">
        <v>270</v>
      </c>
      <c r="T152">
        <v>212331</v>
      </c>
      <c r="U152">
        <v>274176</v>
      </c>
      <c r="V152" t="s">
        <v>196</v>
      </c>
      <c r="W152">
        <v>88458</v>
      </c>
      <c r="X152" t="s">
        <v>196</v>
      </c>
      <c r="Y152">
        <v>55356</v>
      </c>
      <c r="Z152">
        <v>0</v>
      </c>
      <c r="AA152" t="s">
        <v>238</v>
      </c>
      <c r="AB152">
        <v>0</v>
      </c>
      <c r="AC152" t="s">
        <v>238</v>
      </c>
      <c r="AD152" t="s">
        <v>238</v>
      </c>
      <c r="AE152" t="s">
        <v>28</v>
      </c>
      <c r="AF152" t="s">
        <v>271</v>
      </c>
      <c r="AG152" t="s">
        <v>272</v>
      </c>
      <c r="AH152" t="s">
        <v>257</v>
      </c>
      <c r="AI152" t="s">
        <v>241</v>
      </c>
      <c r="AJ152">
        <v>3</v>
      </c>
      <c r="AK152" t="s">
        <v>242</v>
      </c>
      <c r="AL152" s="25">
        <v>42986</v>
      </c>
      <c r="AM152">
        <v>20170908</v>
      </c>
      <c r="AN152">
        <v>0</v>
      </c>
      <c r="AO152">
        <v>4475.5</v>
      </c>
      <c r="AP152" t="s">
        <v>263</v>
      </c>
      <c r="AQ152" t="s">
        <v>244</v>
      </c>
      <c r="AR152" s="25">
        <v>44592</v>
      </c>
      <c r="AS152" s="25">
        <v>44595</v>
      </c>
      <c r="AT152">
        <v>30</v>
      </c>
      <c r="AU152">
        <v>0</v>
      </c>
      <c r="AV152" t="s">
        <v>273</v>
      </c>
      <c r="AW152" t="s">
        <v>246</v>
      </c>
      <c r="AX152">
        <v>3737.3624589999999</v>
      </c>
      <c r="AY152">
        <v>887316.74730299995</v>
      </c>
      <c r="AZ152">
        <v>108</v>
      </c>
      <c r="BA152">
        <f t="shared" si="2"/>
        <v>20.37</v>
      </c>
    </row>
    <row r="153" spans="1:53" x14ac:dyDescent="0.25">
      <c r="A153">
        <v>154</v>
      </c>
      <c r="B153" t="s">
        <v>12</v>
      </c>
      <c r="C153" t="s">
        <v>11</v>
      </c>
      <c r="D153">
        <v>5</v>
      </c>
      <c r="E153" t="s">
        <v>10</v>
      </c>
      <c r="F153">
        <v>30</v>
      </c>
      <c r="G153" t="s">
        <v>9</v>
      </c>
      <c r="H153">
        <v>27</v>
      </c>
      <c r="I153" t="s">
        <v>7</v>
      </c>
      <c r="J153" t="s">
        <v>16</v>
      </c>
      <c r="K153" t="s">
        <v>38</v>
      </c>
      <c r="L153" t="s">
        <v>5</v>
      </c>
      <c r="M153" t="s">
        <v>4</v>
      </c>
      <c r="N153" t="s">
        <v>96</v>
      </c>
      <c r="O153" t="s">
        <v>111</v>
      </c>
      <c r="P153">
        <v>6991</v>
      </c>
      <c r="Q153" t="s">
        <v>268</v>
      </c>
      <c r="R153" t="s">
        <v>269</v>
      </c>
      <c r="S153" t="s">
        <v>270</v>
      </c>
      <c r="T153">
        <v>212331</v>
      </c>
      <c r="U153">
        <v>274176</v>
      </c>
      <c r="V153" t="s">
        <v>196</v>
      </c>
      <c r="W153">
        <v>88458</v>
      </c>
      <c r="X153" t="s">
        <v>196</v>
      </c>
      <c r="Y153">
        <v>55356</v>
      </c>
      <c r="Z153">
        <v>0</v>
      </c>
      <c r="AA153" t="s">
        <v>238</v>
      </c>
      <c r="AB153">
        <v>0</v>
      </c>
      <c r="AC153" t="s">
        <v>238</v>
      </c>
      <c r="AD153" t="s">
        <v>238</v>
      </c>
      <c r="AE153" t="s">
        <v>28</v>
      </c>
      <c r="AF153" t="s">
        <v>271</v>
      </c>
      <c r="AG153" t="s">
        <v>272</v>
      </c>
      <c r="AH153" t="s">
        <v>257</v>
      </c>
      <c r="AI153" t="s">
        <v>241</v>
      </c>
      <c r="AJ153">
        <v>3</v>
      </c>
      <c r="AK153" t="s">
        <v>242</v>
      </c>
      <c r="AL153" s="25">
        <v>42986</v>
      </c>
      <c r="AM153">
        <v>20170908</v>
      </c>
      <c r="AN153">
        <v>0</v>
      </c>
      <c r="AO153">
        <v>4475.5</v>
      </c>
      <c r="AP153" t="s">
        <v>263</v>
      </c>
      <c r="AQ153" t="s">
        <v>244</v>
      </c>
      <c r="AR153" s="25">
        <v>44592</v>
      </c>
      <c r="AS153" s="25">
        <v>44595</v>
      </c>
      <c r="AT153">
        <v>30</v>
      </c>
      <c r="AU153">
        <v>0</v>
      </c>
      <c r="AV153" t="s">
        <v>273</v>
      </c>
      <c r="AW153" t="s">
        <v>246</v>
      </c>
      <c r="AX153">
        <v>799.02081799999996</v>
      </c>
      <c r="AY153">
        <v>20492.004893000001</v>
      </c>
      <c r="AZ153">
        <v>109</v>
      </c>
      <c r="BA153">
        <f t="shared" si="2"/>
        <v>0.47</v>
      </c>
    </row>
    <row r="154" spans="1:53" x14ac:dyDescent="0.25">
      <c r="A154">
        <v>155</v>
      </c>
      <c r="B154" t="s">
        <v>12</v>
      </c>
      <c r="C154" t="s">
        <v>11</v>
      </c>
      <c r="D154">
        <v>5</v>
      </c>
      <c r="E154" t="s">
        <v>10</v>
      </c>
      <c r="F154">
        <v>30</v>
      </c>
      <c r="G154" t="s">
        <v>9</v>
      </c>
      <c r="H154">
        <v>34</v>
      </c>
      <c r="I154" t="s">
        <v>7</v>
      </c>
      <c r="J154" t="s">
        <v>7</v>
      </c>
      <c r="K154" t="s">
        <v>40</v>
      </c>
      <c r="L154" t="s">
        <v>5</v>
      </c>
      <c r="M154" t="s">
        <v>4</v>
      </c>
      <c r="N154" t="s">
        <v>143</v>
      </c>
      <c r="O154" t="s">
        <v>146</v>
      </c>
      <c r="P154">
        <v>6991</v>
      </c>
      <c r="Q154" t="s">
        <v>268</v>
      </c>
      <c r="R154" t="s">
        <v>269</v>
      </c>
      <c r="S154" t="s">
        <v>270</v>
      </c>
      <c r="T154">
        <v>212331</v>
      </c>
      <c r="U154">
        <v>274176</v>
      </c>
      <c r="V154" t="s">
        <v>196</v>
      </c>
      <c r="W154">
        <v>88458</v>
      </c>
      <c r="X154" t="s">
        <v>196</v>
      </c>
      <c r="Y154">
        <v>55356</v>
      </c>
      <c r="Z154">
        <v>0</v>
      </c>
      <c r="AA154" t="s">
        <v>238</v>
      </c>
      <c r="AB154">
        <v>0</v>
      </c>
      <c r="AC154" t="s">
        <v>238</v>
      </c>
      <c r="AD154" t="s">
        <v>238</v>
      </c>
      <c r="AE154" t="s">
        <v>28</v>
      </c>
      <c r="AF154" t="s">
        <v>271</v>
      </c>
      <c r="AG154" t="s">
        <v>272</v>
      </c>
      <c r="AH154" t="s">
        <v>257</v>
      </c>
      <c r="AI154" t="s">
        <v>241</v>
      </c>
      <c r="AJ154">
        <v>3</v>
      </c>
      <c r="AK154" t="s">
        <v>242</v>
      </c>
      <c r="AL154" s="25">
        <v>42986</v>
      </c>
      <c r="AM154">
        <v>20170908</v>
      </c>
      <c r="AN154">
        <v>0</v>
      </c>
      <c r="AO154">
        <v>4475.5</v>
      </c>
      <c r="AP154" t="s">
        <v>263</v>
      </c>
      <c r="AQ154" t="s">
        <v>244</v>
      </c>
      <c r="AR154" s="25">
        <v>44592</v>
      </c>
      <c r="AS154" s="25">
        <v>44595</v>
      </c>
      <c r="AT154">
        <v>30</v>
      </c>
      <c r="AU154">
        <v>0</v>
      </c>
      <c r="AV154" t="s">
        <v>273</v>
      </c>
      <c r="AW154" t="s">
        <v>246</v>
      </c>
      <c r="AX154">
        <v>3013.8744390000002</v>
      </c>
      <c r="AY154">
        <v>486630.38095700002</v>
      </c>
      <c r="AZ154">
        <v>110</v>
      </c>
      <c r="BA154">
        <f t="shared" si="2"/>
        <v>11.17</v>
      </c>
    </row>
    <row r="155" spans="1:53" x14ac:dyDescent="0.25">
      <c r="A155">
        <v>156</v>
      </c>
      <c r="B155" t="s">
        <v>12</v>
      </c>
      <c r="C155" t="s">
        <v>11</v>
      </c>
      <c r="D155">
        <v>5</v>
      </c>
      <c r="E155" t="s">
        <v>10</v>
      </c>
      <c r="F155">
        <v>30</v>
      </c>
      <c r="G155" t="s">
        <v>9</v>
      </c>
      <c r="H155">
        <v>34</v>
      </c>
      <c r="I155" t="s">
        <v>7</v>
      </c>
      <c r="J155" t="s">
        <v>28</v>
      </c>
      <c r="K155" t="s">
        <v>42</v>
      </c>
      <c r="L155" t="s">
        <v>5</v>
      </c>
      <c r="M155" t="s">
        <v>4</v>
      </c>
      <c r="N155" t="s">
        <v>143</v>
      </c>
      <c r="O155" t="s">
        <v>142</v>
      </c>
      <c r="P155">
        <v>6991</v>
      </c>
      <c r="Q155" t="s">
        <v>268</v>
      </c>
      <c r="R155" t="s">
        <v>269</v>
      </c>
      <c r="S155" t="s">
        <v>270</v>
      </c>
      <c r="T155">
        <v>212331</v>
      </c>
      <c r="U155">
        <v>274176</v>
      </c>
      <c r="V155" t="s">
        <v>196</v>
      </c>
      <c r="W155">
        <v>88458</v>
      </c>
      <c r="X155" t="s">
        <v>196</v>
      </c>
      <c r="Y155">
        <v>55356</v>
      </c>
      <c r="Z155">
        <v>0</v>
      </c>
      <c r="AA155" t="s">
        <v>238</v>
      </c>
      <c r="AB155">
        <v>0</v>
      </c>
      <c r="AC155" t="s">
        <v>238</v>
      </c>
      <c r="AD155" t="s">
        <v>238</v>
      </c>
      <c r="AE155" t="s">
        <v>28</v>
      </c>
      <c r="AF155" t="s">
        <v>271</v>
      </c>
      <c r="AG155" t="s">
        <v>272</v>
      </c>
      <c r="AH155" t="s">
        <v>257</v>
      </c>
      <c r="AI155" t="s">
        <v>241</v>
      </c>
      <c r="AJ155">
        <v>3</v>
      </c>
      <c r="AK155" t="s">
        <v>242</v>
      </c>
      <c r="AL155" s="25">
        <v>42986</v>
      </c>
      <c r="AM155">
        <v>20170908</v>
      </c>
      <c r="AN155">
        <v>0</v>
      </c>
      <c r="AO155">
        <v>4475.5</v>
      </c>
      <c r="AP155" t="s">
        <v>263</v>
      </c>
      <c r="AQ155" t="s">
        <v>244</v>
      </c>
      <c r="AR155" s="25">
        <v>44592</v>
      </c>
      <c r="AS155" s="25">
        <v>44595</v>
      </c>
      <c r="AT155">
        <v>30</v>
      </c>
      <c r="AU155">
        <v>0</v>
      </c>
      <c r="AV155" t="s">
        <v>273</v>
      </c>
      <c r="AW155" t="s">
        <v>246</v>
      </c>
      <c r="AX155">
        <v>3293.222996</v>
      </c>
      <c r="AY155">
        <v>573389.55235899996</v>
      </c>
      <c r="AZ155">
        <v>111</v>
      </c>
      <c r="BA155">
        <f t="shared" si="2"/>
        <v>13.16</v>
      </c>
    </row>
    <row r="156" spans="1:53" x14ac:dyDescent="0.25">
      <c r="A156">
        <v>157</v>
      </c>
      <c r="B156" t="s">
        <v>12</v>
      </c>
      <c r="C156" t="s">
        <v>11</v>
      </c>
      <c r="D156">
        <v>5</v>
      </c>
      <c r="E156" t="s">
        <v>10</v>
      </c>
      <c r="F156">
        <v>30</v>
      </c>
      <c r="G156" t="s">
        <v>9</v>
      </c>
      <c r="H156">
        <v>34</v>
      </c>
      <c r="I156" t="s">
        <v>28</v>
      </c>
      <c r="J156" t="s">
        <v>7</v>
      </c>
      <c r="K156" t="s">
        <v>46</v>
      </c>
      <c r="L156" t="s">
        <v>5</v>
      </c>
      <c r="M156" t="s">
        <v>4</v>
      </c>
      <c r="N156" t="s">
        <v>143</v>
      </c>
      <c r="O156" t="s">
        <v>145</v>
      </c>
      <c r="P156">
        <v>6991</v>
      </c>
      <c r="Q156" t="s">
        <v>268</v>
      </c>
      <c r="R156" t="s">
        <v>269</v>
      </c>
      <c r="S156" t="s">
        <v>270</v>
      </c>
      <c r="T156">
        <v>212331</v>
      </c>
      <c r="U156">
        <v>274176</v>
      </c>
      <c r="V156" t="s">
        <v>196</v>
      </c>
      <c r="W156">
        <v>88458</v>
      </c>
      <c r="X156" t="s">
        <v>196</v>
      </c>
      <c r="Y156">
        <v>55356</v>
      </c>
      <c r="Z156">
        <v>0</v>
      </c>
      <c r="AA156" t="s">
        <v>238</v>
      </c>
      <c r="AB156">
        <v>0</v>
      </c>
      <c r="AC156" t="s">
        <v>238</v>
      </c>
      <c r="AD156" t="s">
        <v>238</v>
      </c>
      <c r="AE156" t="s">
        <v>28</v>
      </c>
      <c r="AF156" t="s">
        <v>271</v>
      </c>
      <c r="AG156" t="s">
        <v>272</v>
      </c>
      <c r="AH156" t="s">
        <v>257</v>
      </c>
      <c r="AI156" t="s">
        <v>241</v>
      </c>
      <c r="AJ156">
        <v>3</v>
      </c>
      <c r="AK156" t="s">
        <v>242</v>
      </c>
      <c r="AL156" s="25">
        <v>42986</v>
      </c>
      <c r="AM156">
        <v>20170908</v>
      </c>
      <c r="AN156">
        <v>0</v>
      </c>
      <c r="AO156">
        <v>4475.5</v>
      </c>
      <c r="AP156" t="s">
        <v>263</v>
      </c>
      <c r="AQ156" t="s">
        <v>244</v>
      </c>
      <c r="AR156" s="25">
        <v>44592</v>
      </c>
      <c r="AS156" s="25">
        <v>44595</v>
      </c>
      <c r="AT156">
        <v>30</v>
      </c>
      <c r="AU156">
        <v>0</v>
      </c>
      <c r="AV156" t="s">
        <v>273</v>
      </c>
      <c r="AW156" t="s">
        <v>246</v>
      </c>
      <c r="AX156">
        <v>3031.610424</v>
      </c>
      <c r="AY156">
        <v>494167.74640599999</v>
      </c>
      <c r="AZ156">
        <v>112</v>
      </c>
      <c r="BA156">
        <f t="shared" si="2"/>
        <v>11.34</v>
      </c>
    </row>
    <row r="157" spans="1:53" x14ac:dyDescent="0.25">
      <c r="A157">
        <v>158</v>
      </c>
      <c r="B157" t="s">
        <v>12</v>
      </c>
      <c r="C157" t="s">
        <v>11</v>
      </c>
      <c r="D157">
        <v>5</v>
      </c>
      <c r="E157" t="s">
        <v>10</v>
      </c>
      <c r="F157">
        <v>30</v>
      </c>
      <c r="G157" t="s">
        <v>9</v>
      </c>
      <c r="H157">
        <v>34</v>
      </c>
      <c r="I157" t="s">
        <v>28</v>
      </c>
      <c r="J157" t="s">
        <v>28</v>
      </c>
      <c r="K157" t="s">
        <v>44</v>
      </c>
      <c r="L157" t="s">
        <v>5</v>
      </c>
      <c r="M157" t="s">
        <v>4</v>
      </c>
      <c r="N157" t="s">
        <v>143</v>
      </c>
      <c r="O157" t="s">
        <v>144</v>
      </c>
      <c r="P157">
        <v>6991</v>
      </c>
      <c r="Q157" t="s">
        <v>268</v>
      </c>
      <c r="R157" t="s">
        <v>269</v>
      </c>
      <c r="S157" t="s">
        <v>270</v>
      </c>
      <c r="T157">
        <v>212331</v>
      </c>
      <c r="U157">
        <v>274176</v>
      </c>
      <c r="V157" t="s">
        <v>196</v>
      </c>
      <c r="W157">
        <v>88458</v>
      </c>
      <c r="X157" t="s">
        <v>196</v>
      </c>
      <c r="Y157">
        <v>55356</v>
      </c>
      <c r="Z157">
        <v>0</v>
      </c>
      <c r="AA157" t="s">
        <v>238</v>
      </c>
      <c r="AB157">
        <v>0</v>
      </c>
      <c r="AC157" t="s">
        <v>238</v>
      </c>
      <c r="AD157" t="s">
        <v>238</v>
      </c>
      <c r="AE157" t="s">
        <v>28</v>
      </c>
      <c r="AF157" t="s">
        <v>271</v>
      </c>
      <c r="AG157" t="s">
        <v>272</v>
      </c>
      <c r="AH157" t="s">
        <v>257</v>
      </c>
      <c r="AI157" t="s">
        <v>241</v>
      </c>
      <c r="AJ157">
        <v>3</v>
      </c>
      <c r="AK157" t="s">
        <v>242</v>
      </c>
      <c r="AL157" s="25">
        <v>42986</v>
      </c>
      <c r="AM157">
        <v>20170908</v>
      </c>
      <c r="AN157">
        <v>0</v>
      </c>
      <c r="AO157">
        <v>4475.5</v>
      </c>
      <c r="AP157" t="s">
        <v>263</v>
      </c>
      <c r="AQ157" t="s">
        <v>244</v>
      </c>
      <c r="AR157" s="25">
        <v>44592</v>
      </c>
      <c r="AS157" s="25">
        <v>44595</v>
      </c>
      <c r="AT157">
        <v>30</v>
      </c>
      <c r="AU157">
        <v>0</v>
      </c>
      <c r="AV157" t="s">
        <v>273</v>
      </c>
      <c r="AW157" t="s">
        <v>246</v>
      </c>
      <c r="AX157">
        <v>3268.2201289999998</v>
      </c>
      <c r="AY157">
        <v>566118.17359300004</v>
      </c>
      <c r="AZ157">
        <v>113</v>
      </c>
      <c r="BA157">
        <f t="shared" si="2"/>
        <v>13</v>
      </c>
    </row>
    <row r="158" spans="1:53" x14ac:dyDescent="0.25">
      <c r="A158">
        <v>159</v>
      </c>
      <c r="B158" t="s">
        <v>12</v>
      </c>
      <c r="C158" t="s">
        <v>11</v>
      </c>
      <c r="D158">
        <v>5</v>
      </c>
      <c r="E158" t="s">
        <v>10</v>
      </c>
      <c r="F158">
        <v>30</v>
      </c>
      <c r="G158" t="s">
        <v>9</v>
      </c>
      <c r="H158">
        <v>34</v>
      </c>
      <c r="I158" t="s">
        <v>28</v>
      </c>
      <c r="J158" t="s">
        <v>28</v>
      </c>
      <c r="K158" t="s">
        <v>44</v>
      </c>
      <c r="L158" t="s">
        <v>5</v>
      </c>
      <c r="M158" t="s">
        <v>4</v>
      </c>
      <c r="N158" t="s">
        <v>143</v>
      </c>
      <c r="O158" t="s">
        <v>144</v>
      </c>
      <c r="P158">
        <v>4952</v>
      </c>
      <c r="Q158" t="s">
        <v>294</v>
      </c>
      <c r="R158">
        <v>87420</v>
      </c>
      <c r="S158" t="s">
        <v>295</v>
      </c>
      <c r="T158">
        <v>173309</v>
      </c>
      <c r="U158">
        <v>216936</v>
      </c>
      <c r="V158" t="s">
        <v>195</v>
      </c>
      <c r="W158">
        <v>15140</v>
      </c>
      <c r="X158" t="s">
        <v>195</v>
      </c>
      <c r="Y158">
        <v>14042</v>
      </c>
      <c r="Z158">
        <v>87420</v>
      </c>
      <c r="AA158" t="s">
        <v>238</v>
      </c>
      <c r="AB158">
        <v>0</v>
      </c>
      <c r="AC158" t="s">
        <v>238</v>
      </c>
      <c r="AD158" t="s">
        <v>238</v>
      </c>
      <c r="AE158" t="s">
        <v>239</v>
      </c>
      <c r="AF158" t="s">
        <v>238</v>
      </c>
      <c r="AG158" t="s">
        <v>238</v>
      </c>
      <c r="AH158" t="s">
        <v>296</v>
      </c>
      <c r="AI158" t="s">
        <v>241</v>
      </c>
      <c r="AJ158">
        <v>3</v>
      </c>
      <c r="AK158" t="s">
        <v>242</v>
      </c>
      <c r="AL158" s="25">
        <v>36643</v>
      </c>
      <c r="AM158">
        <v>20000427</v>
      </c>
      <c r="AN158">
        <v>0</v>
      </c>
      <c r="AO158">
        <v>595</v>
      </c>
      <c r="AP158" t="s">
        <v>297</v>
      </c>
      <c r="AQ158" t="s">
        <v>244</v>
      </c>
      <c r="AR158" s="25">
        <v>40947</v>
      </c>
      <c r="AS158" s="25">
        <v>40948</v>
      </c>
      <c r="AT158">
        <v>30</v>
      </c>
      <c r="AU158">
        <v>0</v>
      </c>
      <c r="AV158" t="s">
        <v>238</v>
      </c>
      <c r="AW158" t="s">
        <v>267</v>
      </c>
      <c r="AX158">
        <v>3318.2304300000001</v>
      </c>
      <c r="AY158">
        <v>581521.97912799998</v>
      </c>
      <c r="AZ158">
        <v>113</v>
      </c>
      <c r="BA158">
        <f t="shared" si="2"/>
        <v>13.35</v>
      </c>
    </row>
    <row r="159" spans="1:53" x14ac:dyDescent="0.25">
      <c r="A159">
        <v>160</v>
      </c>
      <c r="B159" t="s">
        <v>12</v>
      </c>
      <c r="C159" t="s">
        <v>11</v>
      </c>
      <c r="D159">
        <v>4</v>
      </c>
      <c r="E159" t="s">
        <v>10</v>
      </c>
      <c r="F159">
        <v>30</v>
      </c>
      <c r="G159" t="s">
        <v>9</v>
      </c>
      <c r="H159">
        <v>3</v>
      </c>
      <c r="I159" t="s">
        <v>16</v>
      </c>
      <c r="J159" t="s">
        <v>8</v>
      </c>
      <c r="K159" t="s">
        <v>22</v>
      </c>
      <c r="L159" t="s">
        <v>5</v>
      </c>
      <c r="M159" t="s">
        <v>135</v>
      </c>
      <c r="N159" t="s">
        <v>274</v>
      </c>
      <c r="O159" t="s">
        <v>279</v>
      </c>
      <c r="P159">
        <v>4952</v>
      </c>
      <c r="Q159" t="s">
        <v>294</v>
      </c>
      <c r="R159">
        <v>87420</v>
      </c>
      <c r="S159" t="s">
        <v>295</v>
      </c>
      <c r="T159">
        <v>173309</v>
      </c>
      <c r="U159">
        <v>216936</v>
      </c>
      <c r="V159" t="s">
        <v>195</v>
      </c>
      <c r="W159">
        <v>15140</v>
      </c>
      <c r="X159" t="s">
        <v>195</v>
      </c>
      <c r="Y159">
        <v>14042</v>
      </c>
      <c r="Z159">
        <v>87420</v>
      </c>
      <c r="AA159" t="s">
        <v>238</v>
      </c>
      <c r="AB159">
        <v>0</v>
      </c>
      <c r="AC159" t="s">
        <v>238</v>
      </c>
      <c r="AD159" t="s">
        <v>238</v>
      </c>
      <c r="AE159" t="s">
        <v>239</v>
      </c>
      <c r="AF159" t="s">
        <v>238</v>
      </c>
      <c r="AG159" t="s">
        <v>238</v>
      </c>
      <c r="AH159" t="s">
        <v>296</v>
      </c>
      <c r="AI159" t="s">
        <v>241</v>
      </c>
      <c r="AJ159">
        <v>3</v>
      </c>
      <c r="AK159" t="s">
        <v>242</v>
      </c>
      <c r="AL159" s="25">
        <v>36643</v>
      </c>
      <c r="AM159">
        <v>20000427</v>
      </c>
      <c r="AN159">
        <v>0</v>
      </c>
      <c r="AO159">
        <v>595</v>
      </c>
      <c r="AP159" t="s">
        <v>297</v>
      </c>
      <c r="AQ159" t="s">
        <v>244</v>
      </c>
      <c r="AR159" s="25">
        <v>40947</v>
      </c>
      <c r="AS159" s="25">
        <v>40948</v>
      </c>
      <c r="AT159">
        <v>30</v>
      </c>
      <c r="AU159">
        <v>0</v>
      </c>
      <c r="AV159" t="s">
        <v>238</v>
      </c>
      <c r="AW159" t="s">
        <v>267</v>
      </c>
      <c r="AX159">
        <v>6265.6195230000003</v>
      </c>
      <c r="AY159">
        <v>1189172.340633</v>
      </c>
      <c r="AZ159">
        <v>5</v>
      </c>
      <c r="BA159">
        <f t="shared" si="2"/>
        <v>27.3</v>
      </c>
    </row>
    <row r="160" spans="1:53" x14ac:dyDescent="0.25">
      <c r="A160">
        <v>161</v>
      </c>
      <c r="B160" t="s">
        <v>12</v>
      </c>
      <c r="C160" t="s">
        <v>11</v>
      </c>
      <c r="D160">
        <v>5</v>
      </c>
      <c r="E160" t="s">
        <v>10</v>
      </c>
      <c r="F160">
        <v>30</v>
      </c>
      <c r="G160" t="s">
        <v>9</v>
      </c>
      <c r="H160">
        <v>34</v>
      </c>
      <c r="I160" t="s">
        <v>28</v>
      </c>
      <c r="J160" t="s">
        <v>7</v>
      </c>
      <c r="K160" t="s">
        <v>46</v>
      </c>
      <c r="L160" t="s">
        <v>5</v>
      </c>
      <c r="M160" t="s">
        <v>4</v>
      </c>
      <c r="N160" t="s">
        <v>143</v>
      </c>
      <c r="O160" t="s">
        <v>145</v>
      </c>
      <c r="P160">
        <v>4952</v>
      </c>
      <c r="Q160" t="s">
        <v>294</v>
      </c>
      <c r="R160">
        <v>87420</v>
      </c>
      <c r="S160" t="s">
        <v>295</v>
      </c>
      <c r="T160">
        <v>173309</v>
      </c>
      <c r="U160">
        <v>216936</v>
      </c>
      <c r="V160" t="s">
        <v>195</v>
      </c>
      <c r="W160">
        <v>15140</v>
      </c>
      <c r="X160" t="s">
        <v>195</v>
      </c>
      <c r="Y160">
        <v>14042</v>
      </c>
      <c r="Z160">
        <v>87420</v>
      </c>
      <c r="AA160" t="s">
        <v>238</v>
      </c>
      <c r="AB160">
        <v>0</v>
      </c>
      <c r="AC160" t="s">
        <v>238</v>
      </c>
      <c r="AD160" t="s">
        <v>238</v>
      </c>
      <c r="AE160" t="s">
        <v>239</v>
      </c>
      <c r="AF160" t="s">
        <v>238</v>
      </c>
      <c r="AG160" t="s">
        <v>238</v>
      </c>
      <c r="AH160" t="s">
        <v>296</v>
      </c>
      <c r="AI160" t="s">
        <v>241</v>
      </c>
      <c r="AJ160">
        <v>3</v>
      </c>
      <c r="AK160" t="s">
        <v>242</v>
      </c>
      <c r="AL160" s="25">
        <v>36643</v>
      </c>
      <c r="AM160">
        <v>20000427</v>
      </c>
      <c r="AN160">
        <v>0</v>
      </c>
      <c r="AO160">
        <v>595</v>
      </c>
      <c r="AP160" t="s">
        <v>297</v>
      </c>
      <c r="AQ160" t="s">
        <v>244</v>
      </c>
      <c r="AR160" s="25">
        <v>40947</v>
      </c>
      <c r="AS160" s="25">
        <v>40948</v>
      </c>
      <c r="AT160">
        <v>30</v>
      </c>
      <c r="AU160">
        <v>0</v>
      </c>
      <c r="AV160" t="s">
        <v>238</v>
      </c>
      <c r="AW160" t="s">
        <v>267</v>
      </c>
      <c r="AX160">
        <v>3081.8438270000001</v>
      </c>
      <c r="AY160">
        <v>503872.05129999999</v>
      </c>
      <c r="AZ160">
        <v>112</v>
      </c>
      <c r="BA160">
        <f t="shared" si="2"/>
        <v>11.57</v>
      </c>
    </row>
    <row r="161" spans="1:53" x14ac:dyDescent="0.25">
      <c r="A161">
        <v>162</v>
      </c>
      <c r="B161" t="s">
        <v>12</v>
      </c>
      <c r="C161" t="s">
        <v>11</v>
      </c>
      <c r="D161">
        <v>4</v>
      </c>
      <c r="E161" t="s">
        <v>10</v>
      </c>
      <c r="F161">
        <v>30</v>
      </c>
      <c r="G161" t="s">
        <v>9</v>
      </c>
      <c r="H161">
        <v>3</v>
      </c>
      <c r="I161" t="s">
        <v>8</v>
      </c>
      <c r="J161" t="s">
        <v>16</v>
      </c>
      <c r="K161" t="s">
        <v>24</v>
      </c>
      <c r="L161" t="s">
        <v>5</v>
      </c>
      <c r="M161" t="s">
        <v>135</v>
      </c>
      <c r="N161" t="s">
        <v>274</v>
      </c>
      <c r="O161" t="s">
        <v>276</v>
      </c>
      <c r="P161">
        <v>4952</v>
      </c>
      <c r="Q161" t="s">
        <v>294</v>
      </c>
      <c r="R161">
        <v>87420</v>
      </c>
      <c r="S161" t="s">
        <v>295</v>
      </c>
      <c r="T161">
        <v>173309</v>
      </c>
      <c r="U161">
        <v>216936</v>
      </c>
      <c r="V161" t="s">
        <v>195</v>
      </c>
      <c r="W161">
        <v>15140</v>
      </c>
      <c r="X161" t="s">
        <v>195</v>
      </c>
      <c r="Y161">
        <v>14042</v>
      </c>
      <c r="Z161">
        <v>87420</v>
      </c>
      <c r="AA161" t="s">
        <v>238</v>
      </c>
      <c r="AB161">
        <v>0</v>
      </c>
      <c r="AC161" t="s">
        <v>238</v>
      </c>
      <c r="AD161" t="s">
        <v>238</v>
      </c>
      <c r="AE161" t="s">
        <v>239</v>
      </c>
      <c r="AF161" t="s">
        <v>238</v>
      </c>
      <c r="AG161" t="s">
        <v>238</v>
      </c>
      <c r="AH161" t="s">
        <v>296</v>
      </c>
      <c r="AI161" t="s">
        <v>241</v>
      </c>
      <c r="AJ161">
        <v>3</v>
      </c>
      <c r="AK161" t="s">
        <v>242</v>
      </c>
      <c r="AL161" s="25">
        <v>36643</v>
      </c>
      <c r="AM161">
        <v>20000427</v>
      </c>
      <c r="AN161">
        <v>0</v>
      </c>
      <c r="AO161">
        <v>595</v>
      </c>
      <c r="AP161" t="s">
        <v>297</v>
      </c>
      <c r="AQ161" t="s">
        <v>244</v>
      </c>
      <c r="AR161" s="25">
        <v>40947</v>
      </c>
      <c r="AS161" s="25">
        <v>40948</v>
      </c>
      <c r="AT161">
        <v>30</v>
      </c>
      <c r="AU161">
        <v>0</v>
      </c>
      <c r="AV161" t="s">
        <v>238</v>
      </c>
      <c r="AW161" t="s">
        <v>267</v>
      </c>
      <c r="AX161">
        <v>4434.9172920000001</v>
      </c>
      <c r="AY161">
        <v>1225396.5166229999</v>
      </c>
      <c r="AZ161">
        <v>2</v>
      </c>
      <c r="BA161">
        <f t="shared" si="2"/>
        <v>28.13</v>
      </c>
    </row>
    <row r="162" spans="1:53" x14ac:dyDescent="0.25">
      <c r="A162">
        <v>163</v>
      </c>
      <c r="B162" t="s">
        <v>12</v>
      </c>
      <c r="C162" t="s">
        <v>11</v>
      </c>
      <c r="D162">
        <v>5</v>
      </c>
      <c r="E162" t="s">
        <v>10</v>
      </c>
      <c r="F162">
        <v>30</v>
      </c>
      <c r="G162" t="s">
        <v>9</v>
      </c>
      <c r="H162">
        <v>34</v>
      </c>
      <c r="I162" t="s">
        <v>7</v>
      </c>
      <c r="J162" t="s">
        <v>28</v>
      </c>
      <c r="K162" t="s">
        <v>42</v>
      </c>
      <c r="L162" t="s">
        <v>5</v>
      </c>
      <c r="M162" t="s">
        <v>4</v>
      </c>
      <c r="N162" t="s">
        <v>143</v>
      </c>
      <c r="O162" t="s">
        <v>142</v>
      </c>
      <c r="P162">
        <v>4952</v>
      </c>
      <c r="Q162" t="s">
        <v>294</v>
      </c>
      <c r="R162">
        <v>87420</v>
      </c>
      <c r="S162" t="s">
        <v>295</v>
      </c>
      <c r="T162">
        <v>173309</v>
      </c>
      <c r="U162">
        <v>216936</v>
      </c>
      <c r="V162" t="s">
        <v>195</v>
      </c>
      <c r="W162">
        <v>15140</v>
      </c>
      <c r="X162" t="s">
        <v>195</v>
      </c>
      <c r="Y162">
        <v>14042</v>
      </c>
      <c r="Z162">
        <v>87420</v>
      </c>
      <c r="AA162" t="s">
        <v>238</v>
      </c>
      <c r="AB162">
        <v>0</v>
      </c>
      <c r="AC162" t="s">
        <v>238</v>
      </c>
      <c r="AD162" t="s">
        <v>238</v>
      </c>
      <c r="AE162" t="s">
        <v>239</v>
      </c>
      <c r="AF162" t="s">
        <v>238</v>
      </c>
      <c r="AG162" t="s">
        <v>238</v>
      </c>
      <c r="AH162" t="s">
        <v>296</v>
      </c>
      <c r="AI162" t="s">
        <v>241</v>
      </c>
      <c r="AJ162">
        <v>3</v>
      </c>
      <c r="AK162" t="s">
        <v>242</v>
      </c>
      <c r="AL162" s="25">
        <v>36643</v>
      </c>
      <c r="AM162">
        <v>20000427</v>
      </c>
      <c r="AN162">
        <v>0</v>
      </c>
      <c r="AO162">
        <v>595</v>
      </c>
      <c r="AP162" t="s">
        <v>297</v>
      </c>
      <c r="AQ162" t="s">
        <v>244</v>
      </c>
      <c r="AR162" s="25">
        <v>40947</v>
      </c>
      <c r="AS162" s="25">
        <v>40948</v>
      </c>
      <c r="AT162">
        <v>30</v>
      </c>
      <c r="AU162">
        <v>0</v>
      </c>
      <c r="AV162" t="s">
        <v>238</v>
      </c>
      <c r="AW162" t="s">
        <v>267</v>
      </c>
      <c r="AX162">
        <v>3334.4349379999999</v>
      </c>
      <c r="AY162">
        <v>584624.76932099997</v>
      </c>
      <c r="AZ162">
        <v>111</v>
      </c>
      <c r="BA162">
        <f t="shared" si="2"/>
        <v>13.42</v>
      </c>
    </row>
    <row r="163" spans="1:53" x14ac:dyDescent="0.25">
      <c r="A163">
        <v>164</v>
      </c>
      <c r="B163" t="s">
        <v>12</v>
      </c>
      <c r="C163" t="s">
        <v>11</v>
      </c>
      <c r="D163">
        <v>4</v>
      </c>
      <c r="E163" t="s">
        <v>10</v>
      </c>
      <c r="F163">
        <v>30</v>
      </c>
      <c r="G163" t="s">
        <v>9</v>
      </c>
      <c r="H163">
        <v>3</v>
      </c>
      <c r="I163" t="s">
        <v>8</v>
      </c>
      <c r="J163" t="s">
        <v>7</v>
      </c>
      <c r="K163" t="s">
        <v>6</v>
      </c>
      <c r="L163" t="s">
        <v>5</v>
      </c>
      <c r="M163" t="s">
        <v>135</v>
      </c>
      <c r="N163" t="s">
        <v>274</v>
      </c>
      <c r="O163" t="s">
        <v>277</v>
      </c>
      <c r="P163">
        <v>4952</v>
      </c>
      <c r="Q163" t="s">
        <v>294</v>
      </c>
      <c r="R163">
        <v>87420</v>
      </c>
      <c r="S163" t="s">
        <v>295</v>
      </c>
      <c r="T163">
        <v>173309</v>
      </c>
      <c r="U163">
        <v>216936</v>
      </c>
      <c r="V163" t="s">
        <v>195</v>
      </c>
      <c r="W163">
        <v>15140</v>
      </c>
      <c r="X163" t="s">
        <v>195</v>
      </c>
      <c r="Y163">
        <v>14042</v>
      </c>
      <c r="Z163">
        <v>87420</v>
      </c>
      <c r="AA163" t="s">
        <v>238</v>
      </c>
      <c r="AB163">
        <v>0</v>
      </c>
      <c r="AC163" t="s">
        <v>238</v>
      </c>
      <c r="AD163" t="s">
        <v>238</v>
      </c>
      <c r="AE163" t="s">
        <v>239</v>
      </c>
      <c r="AF163" t="s">
        <v>238</v>
      </c>
      <c r="AG163" t="s">
        <v>238</v>
      </c>
      <c r="AH163" t="s">
        <v>296</v>
      </c>
      <c r="AI163" t="s">
        <v>241</v>
      </c>
      <c r="AJ163">
        <v>3</v>
      </c>
      <c r="AK163" t="s">
        <v>242</v>
      </c>
      <c r="AL163" s="25">
        <v>36643</v>
      </c>
      <c r="AM163">
        <v>20000427</v>
      </c>
      <c r="AN163">
        <v>0</v>
      </c>
      <c r="AO163">
        <v>595</v>
      </c>
      <c r="AP163" t="s">
        <v>297</v>
      </c>
      <c r="AQ163" t="s">
        <v>244</v>
      </c>
      <c r="AR163" s="25">
        <v>40947</v>
      </c>
      <c r="AS163" s="25">
        <v>40948</v>
      </c>
      <c r="AT163">
        <v>30</v>
      </c>
      <c r="AU163">
        <v>0</v>
      </c>
      <c r="AV163" t="s">
        <v>238</v>
      </c>
      <c r="AW163" t="s">
        <v>267</v>
      </c>
      <c r="AX163">
        <v>4834.5015190000004</v>
      </c>
      <c r="AY163">
        <v>999600.65038100001</v>
      </c>
      <c r="AZ163">
        <v>3</v>
      </c>
      <c r="BA163">
        <f t="shared" si="2"/>
        <v>22.95</v>
      </c>
    </row>
    <row r="164" spans="1:53" x14ac:dyDescent="0.25">
      <c r="A164">
        <v>165</v>
      </c>
      <c r="B164" t="s">
        <v>12</v>
      </c>
      <c r="C164" t="s">
        <v>11</v>
      </c>
      <c r="D164">
        <v>4</v>
      </c>
      <c r="E164" t="s">
        <v>10</v>
      </c>
      <c r="F164">
        <v>30</v>
      </c>
      <c r="G164" t="s">
        <v>9</v>
      </c>
      <c r="H164">
        <v>3</v>
      </c>
      <c r="I164" t="s">
        <v>8</v>
      </c>
      <c r="J164" t="s">
        <v>8</v>
      </c>
      <c r="K164" t="s">
        <v>18</v>
      </c>
      <c r="L164" t="s">
        <v>5</v>
      </c>
      <c r="M164" t="s">
        <v>135</v>
      </c>
      <c r="N164" t="s">
        <v>274</v>
      </c>
      <c r="O164" t="s">
        <v>275</v>
      </c>
      <c r="P164">
        <v>4952</v>
      </c>
      <c r="Q164" t="s">
        <v>294</v>
      </c>
      <c r="R164">
        <v>87420</v>
      </c>
      <c r="S164" t="s">
        <v>295</v>
      </c>
      <c r="T164">
        <v>173309</v>
      </c>
      <c r="U164">
        <v>216936</v>
      </c>
      <c r="V164" t="s">
        <v>195</v>
      </c>
      <c r="W164">
        <v>15140</v>
      </c>
      <c r="X164" t="s">
        <v>195</v>
      </c>
      <c r="Y164">
        <v>14042</v>
      </c>
      <c r="Z164">
        <v>87420</v>
      </c>
      <c r="AA164" t="s">
        <v>238</v>
      </c>
      <c r="AB164">
        <v>0</v>
      </c>
      <c r="AC164" t="s">
        <v>238</v>
      </c>
      <c r="AD164" t="s">
        <v>238</v>
      </c>
      <c r="AE164" t="s">
        <v>239</v>
      </c>
      <c r="AF164" t="s">
        <v>238</v>
      </c>
      <c r="AG164" t="s">
        <v>238</v>
      </c>
      <c r="AH164" t="s">
        <v>296</v>
      </c>
      <c r="AI164" t="s">
        <v>241</v>
      </c>
      <c r="AJ164">
        <v>3</v>
      </c>
      <c r="AK164" t="s">
        <v>242</v>
      </c>
      <c r="AL164" s="25">
        <v>36643</v>
      </c>
      <c r="AM164">
        <v>20000427</v>
      </c>
      <c r="AN164">
        <v>0</v>
      </c>
      <c r="AO164">
        <v>595</v>
      </c>
      <c r="AP164" t="s">
        <v>297</v>
      </c>
      <c r="AQ164" t="s">
        <v>244</v>
      </c>
      <c r="AR164" s="25">
        <v>40947</v>
      </c>
      <c r="AS164" s="25">
        <v>40948</v>
      </c>
      <c r="AT164">
        <v>30</v>
      </c>
      <c r="AU164">
        <v>0</v>
      </c>
      <c r="AV164" t="s">
        <v>238</v>
      </c>
      <c r="AW164" t="s">
        <v>267</v>
      </c>
      <c r="AX164">
        <v>4188.4720319999997</v>
      </c>
      <c r="AY164">
        <v>1116848.3913509999</v>
      </c>
      <c r="AZ164">
        <v>1</v>
      </c>
      <c r="BA164">
        <f t="shared" si="2"/>
        <v>25.64</v>
      </c>
    </row>
    <row r="165" spans="1:53" x14ac:dyDescent="0.25">
      <c r="A165">
        <v>166</v>
      </c>
      <c r="B165" t="s">
        <v>12</v>
      </c>
      <c r="C165" t="s">
        <v>11</v>
      </c>
      <c r="D165">
        <v>5</v>
      </c>
      <c r="E165" t="s">
        <v>10</v>
      </c>
      <c r="F165">
        <v>30</v>
      </c>
      <c r="G165" t="s">
        <v>9</v>
      </c>
      <c r="H165">
        <v>34</v>
      </c>
      <c r="I165" t="s">
        <v>7</v>
      </c>
      <c r="J165" t="s">
        <v>7</v>
      </c>
      <c r="K165" t="s">
        <v>40</v>
      </c>
      <c r="L165" t="s">
        <v>5</v>
      </c>
      <c r="M165" t="s">
        <v>4</v>
      </c>
      <c r="N165" t="s">
        <v>143</v>
      </c>
      <c r="O165" t="s">
        <v>146</v>
      </c>
      <c r="P165">
        <v>4952</v>
      </c>
      <c r="Q165" t="s">
        <v>294</v>
      </c>
      <c r="R165">
        <v>87420</v>
      </c>
      <c r="S165" t="s">
        <v>295</v>
      </c>
      <c r="T165">
        <v>173309</v>
      </c>
      <c r="U165">
        <v>216936</v>
      </c>
      <c r="V165" t="s">
        <v>195</v>
      </c>
      <c r="W165">
        <v>15140</v>
      </c>
      <c r="X165" t="s">
        <v>195</v>
      </c>
      <c r="Y165">
        <v>14042</v>
      </c>
      <c r="Z165">
        <v>87420</v>
      </c>
      <c r="AA165" t="s">
        <v>238</v>
      </c>
      <c r="AB165">
        <v>0</v>
      </c>
      <c r="AC165" t="s">
        <v>238</v>
      </c>
      <c r="AD165" t="s">
        <v>238</v>
      </c>
      <c r="AE165" t="s">
        <v>239</v>
      </c>
      <c r="AF165" t="s">
        <v>238</v>
      </c>
      <c r="AG165" t="s">
        <v>238</v>
      </c>
      <c r="AH165" t="s">
        <v>296</v>
      </c>
      <c r="AI165" t="s">
        <v>241</v>
      </c>
      <c r="AJ165">
        <v>3</v>
      </c>
      <c r="AK165" t="s">
        <v>242</v>
      </c>
      <c r="AL165" s="25">
        <v>36643</v>
      </c>
      <c r="AM165">
        <v>20000427</v>
      </c>
      <c r="AN165">
        <v>0</v>
      </c>
      <c r="AO165">
        <v>595</v>
      </c>
      <c r="AP165" t="s">
        <v>297</v>
      </c>
      <c r="AQ165" t="s">
        <v>244</v>
      </c>
      <c r="AR165" s="25">
        <v>40947</v>
      </c>
      <c r="AS165" s="25">
        <v>40948</v>
      </c>
      <c r="AT165">
        <v>30</v>
      </c>
      <c r="AU165">
        <v>0</v>
      </c>
      <c r="AV165" t="s">
        <v>238</v>
      </c>
      <c r="AW165" t="s">
        <v>267</v>
      </c>
      <c r="AX165">
        <v>3055.514255</v>
      </c>
      <c r="AY165">
        <v>492561.21149700001</v>
      </c>
      <c r="AZ165">
        <v>110</v>
      </c>
      <c r="BA165">
        <f t="shared" si="2"/>
        <v>11.31</v>
      </c>
    </row>
    <row r="166" spans="1:53" x14ac:dyDescent="0.25">
      <c r="A166">
        <v>167</v>
      </c>
      <c r="B166" t="s">
        <v>12</v>
      </c>
      <c r="C166" t="s">
        <v>11</v>
      </c>
      <c r="D166">
        <v>4</v>
      </c>
      <c r="E166" t="s">
        <v>10</v>
      </c>
      <c r="F166">
        <v>30</v>
      </c>
      <c r="G166" t="s">
        <v>9</v>
      </c>
      <c r="H166">
        <v>3</v>
      </c>
      <c r="I166" t="s">
        <v>28</v>
      </c>
      <c r="J166" t="s">
        <v>7</v>
      </c>
      <c r="K166" t="s">
        <v>46</v>
      </c>
      <c r="L166" t="s">
        <v>5</v>
      </c>
      <c r="M166" t="s">
        <v>135</v>
      </c>
      <c r="N166" t="s">
        <v>274</v>
      </c>
      <c r="O166" t="s">
        <v>289</v>
      </c>
      <c r="P166">
        <v>4952</v>
      </c>
      <c r="Q166" t="s">
        <v>294</v>
      </c>
      <c r="R166">
        <v>87420</v>
      </c>
      <c r="S166" t="s">
        <v>295</v>
      </c>
      <c r="T166">
        <v>173309</v>
      </c>
      <c r="U166">
        <v>216936</v>
      </c>
      <c r="V166" t="s">
        <v>195</v>
      </c>
      <c r="W166">
        <v>15140</v>
      </c>
      <c r="X166" t="s">
        <v>195</v>
      </c>
      <c r="Y166">
        <v>14042</v>
      </c>
      <c r="Z166">
        <v>87420</v>
      </c>
      <c r="AA166" t="s">
        <v>238</v>
      </c>
      <c r="AB166">
        <v>0</v>
      </c>
      <c r="AC166" t="s">
        <v>238</v>
      </c>
      <c r="AD166" t="s">
        <v>238</v>
      </c>
      <c r="AE166" t="s">
        <v>239</v>
      </c>
      <c r="AF166" t="s">
        <v>238</v>
      </c>
      <c r="AG166" t="s">
        <v>238</v>
      </c>
      <c r="AH166" t="s">
        <v>296</v>
      </c>
      <c r="AI166" t="s">
        <v>241</v>
      </c>
      <c r="AJ166">
        <v>3</v>
      </c>
      <c r="AK166" t="s">
        <v>242</v>
      </c>
      <c r="AL166" s="25">
        <v>36643</v>
      </c>
      <c r="AM166">
        <v>20000427</v>
      </c>
      <c r="AN166">
        <v>0</v>
      </c>
      <c r="AO166">
        <v>595</v>
      </c>
      <c r="AP166" t="s">
        <v>297</v>
      </c>
      <c r="AQ166" t="s">
        <v>244</v>
      </c>
      <c r="AR166" s="25">
        <v>40947</v>
      </c>
      <c r="AS166" s="25">
        <v>40948</v>
      </c>
      <c r="AT166">
        <v>30</v>
      </c>
      <c r="AU166">
        <v>0</v>
      </c>
      <c r="AV166" t="s">
        <v>238</v>
      </c>
      <c r="AW166" t="s">
        <v>267</v>
      </c>
      <c r="AX166">
        <v>4755.2835729999997</v>
      </c>
      <c r="AY166">
        <v>1336139.7546689999</v>
      </c>
      <c r="AZ166">
        <v>15</v>
      </c>
      <c r="BA166">
        <f t="shared" si="2"/>
        <v>30.67</v>
      </c>
    </row>
    <row r="167" spans="1:53" x14ac:dyDescent="0.25">
      <c r="A167">
        <v>168</v>
      </c>
      <c r="B167" t="s">
        <v>12</v>
      </c>
      <c r="C167" t="s">
        <v>11</v>
      </c>
      <c r="D167">
        <v>4</v>
      </c>
      <c r="E167" t="s">
        <v>10</v>
      </c>
      <c r="F167">
        <v>30</v>
      </c>
      <c r="G167" t="s">
        <v>9</v>
      </c>
      <c r="H167">
        <v>3</v>
      </c>
      <c r="I167" t="s">
        <v>7</v>
      </c>
      <c r="J167" t="s">
        <v>28</v>
      </c>
      <c r="K167" t="s">
        <v>42</v>
      </c>
      <c r="L167" t="s">
        <v>5</v>
      </c>
      <c r="M167" t="s">
        <v>135</v>
      </c>
      <c r="N167" t="s">
        <v>274</v>
      </c>
      <c r="O167" t="s">
        <v>286</v>
      </c>
      <c r="P167">
        <v>4952</v>
      </c>
      <c r="Q167" t="s">
        <v>294</v>
      </c>
      <c r="R167">
        <v>87420</v>
      </c>
      <c r="S167" t="s">
        <v>295</v>
      </c>
      <c r="T167">
        <v>173309</v>
      </c>
      <c r="U167">
        <v>216936</v>
      </c>
      <c r="V167" t="s">
        <v>195</v>
      </c>
      <c r="W167">
        <v>15140</v>
      </c>
      <c r="X167" t="s">
        <v>195</v>
      </c>
      <c r="Y167">
        <v>14042</v>
      </c>
      <c r="Z167">
        <v>87420</v>
      </c>
      <c r="AA167" t="s">
        <v>238</v>
      </c>
      <c r="AB167">
        <v>0</v>
      </c>
      <c r="AC167" t="s">
        <v>238</v>
      </c>
      <c r="AD167" t="s">
        <v>238</v>
      </c>
      <c r="AE167" t="s">
        <v>239</v>
      </c>
      <c r="AF167" t="s">
        <v>238</v>
      </c>
      <c r="AG167" t="s">
        <v>238</v>
      </c>
      <c r="AH167" t="s">
        <v>296</v>
      </c>
      <c r="AI167" t="s">
        <v>241</v>
      </c>
      <c r="AJ167">
        <v>3</v>
      </c>
      <c r="AK167" t="s">
        <v>242</v>
      </c>
      <c r="AL167" s="25">
        <v>36643</v>
      </c>
      <c r="AM167">
        <v>20000427</v>
      </c>
      <c r="AN167">
        <v>0</v>
      </c>
      <c r="AO167">
        <v>595</v>
      </c>
      <c r="AP167" t="s">
        <v>297</v>
      </c>
      <c r="AQ167" t="s">
        <v>244</v>
      </c>
      <c r="AR167" s="25">
        <v>40947</v>
      </c>
      <c r="AS167" s="25">
        <v>40948</v>
      </c>
      <c r="AT167">
        <v>30</v>
      </c>
      <c r="AU167">
        <v>0</v>
      </c>
      <c r="AV167" t="s">
        <v>238</v>
      </c>
      <c r="AW167" t="s">
        <v>267</v>
      </c>
      <c r="AX167">
        <v>4620.4365900000003</v>
      </c>
      <c r="AY167">
        <v>1317832.3866570001</v>
      </c>
      <c r="AZ167">
        <v>12</v>
      </c>
      <c r="BA167">
        <f t="shared" si="2"/>
        <v>30.25</v>
      </c>
    </row>
    <row r="168" spans="1:53" x14ac:dyDescent="0.25">
      <c r="A168">
        <v>169</v>
      </c>
      <c r="B168" t="s">
        <v>12</v>
      </c>
      <c r="C168" t="s">
        <v>11</v>
      </c>
      <c r="D168">
        <v>4</v>
      </c>
      <c r="E168" t="s">
        <v>10</v>
      </c>
      <c r="F168">
        <v>30</v>
      </c>
      <c r="G168" t="s">
        <v>9</v>
      </c>
      <c r="H168">
        <v>3</v>
      </c>
      <c r="I168" t="s">
        <v>7</v>
      </c>
      <c r="J168" t="s">
        <v>7</v>
      </c>
      <c r="K168" t="s">
        <v>40</v>
      </c>
      <c r="L168" t="s">
        <v>5</v>
      </c>
      <c r="M168" t="s">
        <v>135</v>
      </c>
      <c r="N168" t="s">
        <v>274</v>
      </c>
      <c r="O168" t="s">
        <v>285</v>
      </c>
      <c r="P168">
        <v>4952</v>
      </c>
      <c r="Q168" t="s">
        <v>294</v>
      </c>
      <c r="R168">
        <v>87420</v>
      </c>
      <c r="S168" t="s">
        <v>295</v>
      </c>
      <c r="T168">
        <v>173309</v>
      </c>
      <c r="U168">
        <v>216936</v>
      </c>
      <c r="V168" t="s">
        <v>195</v>
      </c>
      <c r="W168">
        <v>15140</v>
      </c>
      <c r="X168" t="s">
        <v>195</v>
      </c>
      <c r="Y168">
        <v>14042</v>
      </c>
      <c r="Z168">
        <v>87420</v>
      </c>
      <c r="AA168" t="s">
        <v>238</v>
      </c>
      <c r="AB168">
        <v>0</v>
      </c>
      <c r="AC168" t="s">
        <v>238</v>
      </c>
      <c r="AD168" t="s">
        <v>238</v>
      </c>
      <c r="AE168" t="s">
        <v>239</v>
      </c>
      <c r="AF168" t="s">
        <v>238</v>
      </c>
      <c r="AG168" t="s">
        <v>238</v>
      </c>
      <c r="AH168" t="s">
        <v>296</v>
      </c>
      <c r="AI168" t="s">
        <v>241</v>
      </c>
      <c r="AJ168">
        <v>3</v>
      </c>
      <c r="AK168" t="s">
        <v>242</v>
      </c>
      <c r="AL168" s="25">
        <v>36643</v>
      </c>
      <c r="AM168">
        <v>20000427</v>
      </c>
      <c r="AN168">
        <v>0</v>
      </c>
      <c r="AO168">
        <v>595</v>
      </c>
      <c r="AP168" t="s">
        <v>297</v>
      </c>
      <c r="AQ168" t="s">
        <v>244</v>
      </c>
      <c r="AR168" s="25">
        <v>40947</v>
      </c>
      <c r="AS168" s="25">
        <v>40948</v>
      </c>
      <c r="AT168">
        <v>30</v>
      </c>
      <c r="AU168">
        <v>0</v>
      </c>
      <c r="AV168" t="s">
        <v>238</v>
      </c>
      <c r="AW168" t="s">
        <v>267</v>
      </c>
      <c r="AX168">
        <v>4670.2355630000002</v>
      </c>
      <c r="AY168">
        <v>1338112.6956249999</v>
      </c>
      <c r="AZ168">
        <v>11</v>
      </c>
      <c r="BA168">
        <f t="shared" si="2"/>
        <v>30.72</v>
      </c>
    </row>
    <row r="169" spans="1:53" x14ac:dyDescent="0.25">
      <c r="A169">
        <v>170</v>
      </c>
      <c r="B169" t="s">
        <v>12</v>
      </c>
      <c r="C169" t="s">
        <v>11</v>
      </c>
      <c r="D169">
        <v>4</v>
      </c>
      <c r="E169" t="s">
        <v>10</v>
      </c>
      <c r="F169">
        <v>30</v>
      </c>
      <c r="G169" t="s">
        <v>9</v>
      </c>
      <c r="H169">
        <v>3</v>
      </c>
      <c r="I169" t="s">
        <v>28</v>
      </c>
      <c r="J169" t="s">
        <v>8</v>
      </c>
      <c r="K169" t="s">
        <v>48</v>
      </c>
      <c r="L169" t="s">
        <v>5</v>
      </c>
      <c r="M169" t="s">
        <v>135</v>
      </c>
      <c r="N169" t="s">
        <v>274</v>
      </c>
      <c r="O169" t="s">
        <v>287</v>
      </c>
      <c r="P169">
        <v>4952</v>
      </c>
      <c r="Q169" t="s">
        <v>294</v>
      </c>
      <c r="R169">
        <v>87420</v>
      </c>
      <c r="S169" t="s">
        <v>295</v>
      </c>
      <c r="T169">
        <v>173309</v>
      </c>
      <c r="U169">
        <v>216936</v>
      </c>
      <c r="V169" t="s">
        <v>195</v>
      </c>
      <c r="W169">
        <v>15140</v>
      </c>
      <c r="X169" t="s">
        <v>195</v>
      </c>
      <c r="Y169">
        <v>14042</v>
      </c>
      <c r="Z169">
        <v>87420</v>
      </c>
      <c r="AA169" t="s">
        <v>238</v>
      </c>
      <c r="AB169">
        <v>0</v>
      </c>
      <c r="AC169" t="s">
        <v>238</v>
      </c>
      <c r="AD169" t="s">
        <v>238</v>
      </c>
      <c r="AE169" t="s">
        <v>239</v>
      </c>
      <c r="AF169" t="s">
        <v>238</v>
      </c>
      <c r="AG169" t="s">
        <v>238</v>
      </c>
      <c r="AH169" t="s">
        <v>296</v>
      </c>
      <c r="AI169" t="s">
        <v>241</v>
      </c>
      <c r="AJ169">
        <v>3</v>
      </c>
      <c r="AK169" t="s">
        <v>242</v>
      </c>
      <c r="AL169" s="25">
        <v>36643</v>
      </c>
      <c r="AM169">
        <v>20000427</v>
      </c>
      <c r="AN169">
        <v>0</v>
      </c>
      <c r="AO169">
        <v>595</v>
      </c>
      <c r="AP169" t="s">
        <v>297</v>
      </c>
      <c r="AQ169" t="s">
        <v>244</v>
      </c>
      <c r="AR169" s="25">
        <v>40947</v>
      </c>
      <c r="AS169" s="25">
        <v>40948</v>
      </c>
      <c r="AT169">
        <v>30</v>
      </c>
      <c r="AU169">
        <v>0</v>
      </c>
      <c r="AV169" t="s">
        <v>238</v>
      </c>
      <c r="AW169" t="s">
        <v>267</v>
      </c>
      <c r="AX169">
        <v>4813.4522610000004</v>
      </c>
      <c r="AY169">
        <v>1357284.4015520001</v>
      </c>
      <c r="AZ169">
        <v>13</v>
      </c>
      <c r="BA169">
        <f t="shared" si="2"/>
        <v>31.16</v>
      </c>
    </row>
    <row r="170" spans="1:53" x14ac:dyDescent="0.25">
      <c r="A170">
        <v>171</v>
      </c>
      <c r="B170" t="s">
        <v>12</v>
      </c>
      <c r="C170" t="s">
        <v>11</v>
      </c>
      <c r="D170">
        <v>4</v>
      </c>
      <c r="E170" t="s">
        <v>10</v>
      </c>
      <c r="F170">
        <v>30</v>
      </c>
      <c r="G170" t="s">
        <v>9</v>
      </c>
      <c r="H170">
        <v>3</v>
      </c>
      <c r="I170" t="s">
        <v>7</v>
      </c>
      <c r="J170" t="s">
        <v>16</v>
      </c>
      <c r="K170" t="s">
        <v>38</v>
      </c>
      <c r="L170" t="s">
        <v>5</v>
      </c>
      <c r="M170" t="s">
        <v>135</v>
      </c>
      <c r="N170" t="s">
        <v>274</v>
      </c>
      <c r="O170" t="s">
        <v>284</v>
      </c>
      <c r="P170">
        <v>4952</v>
      </c>
      <c r="Q170" t="s">
        <v>294</v>
      </c>
      <c r="R170">
        <v>87420</v>
      </c>
      <c r="S170" t="s">
        <v>295</v>
      </c>
      <c r="T170">
        <v>173309</v>
      </c>
      <c r="U170">
        <v>216936</v>
      </c>
      <c r="V170" t="s">
        <v>195</v>
      </c>
      <c r="W170">
        <v>15140</v>
      </c>
      <c r="X170" t="s">
        <v>195</v>
      </c>
      <c r="Y170">
        <v>14042</v>
      </c>
      <c r="Z170">
        <v>87420</v>
      </c>
      <c r="AA170" t="s">
        <v>238</v>
      </c>
      <c r="AB170">
        <v>0</v>
      </c>
      <c r="AC170" t="s">
        <v>238</v>
      </c>
      <c r="AD170" t="s">
        <v>238</v>
      </c>
      <c r="AE170" t="s">
        <v>239</v>
      </c>
      <c r="AF170" t="s">
        <v>238</v>
      </c>
      <c r="AG170" t="s">
        <v>238</v>
      </c>
      <c r="AH170" t="s">
        <v>296</v>
      </c>
      <c r="AI170" t="s">
        <v>241</v>
      </c>
      <c r="AJ170">
        <v>3</v>
      </c>
      <c r="AK170" t="s">
        <v>242</v>
      </c>
      <c r="AL170" s="25">
        <v>36643</v>
      </c>
      <c r="AM170">
        <v>20000427</v>
      </c>
      <c r="AN170">
        <v>0</v>
      </c>
      <c r="AO170">
        <v>595</v>
      </c>
      <c r="AP170" t="s">
        <v>297</v>
      </c>
      <c r="AQ170" t="s">
        <v>244</v>
      </c>
      <c r="AR170" s="25">
        <v>40947</v>
      </c>
      <c r="AS170" s="25">
        <v>40948</v>
      </c>
      <c r="AT170">
        <v>30</v>
      </c>
      <c r="AU170">
        <v>0</v>
      </c>
      <c r="AV170" t="s">
        <v>238</v>
      </c>
      <c r="AW170" t="s">
        <v>267</v>
      </c>
      <c r="AX170">
        <v>4854.3058099999998</v>
      </c>
      <c r="AY170">
        <v>1413567.4736260001</v>
      </c>
      <c r="AZ170">
        <v>10</v>
      </c>
      <c r="BA170">
        <f t="shared" si="2"/>
        <v>32.450000000000003</v>
      </c>
    </row>
    <row r="171" spans="1:53" x14ac:dyDescent="0.25">
      <c r="A171">
        <v>172</v>
      </c>
      <c r="B171" t="s">
        <v>12</v>
      </c>
      <c r="C171" t="s">
        <v>11</v>
      </c>
      <c r="D171">
        <v>4</v>
      </c>
      <c r="E171" t="s">
        <v>10</v>
      </c>
      <c r="F171">
        <v>30</v>
      </c>
      <c r="G171" t="s">
        <v>9</v>
      </c>
      <c r="H171">
        <v>3</v>
      </c>
      <c r="I171" t="s">
        <v>16</v>
      </c>
      <c r="J171" t="s">
        <v>7</v>
      </c>
      <c r="K171" t="s">
        <v>20</v>
      </c>
      <c r="L171" t="s">
        <v>5</v>
      </c>
      <c r="M171" t="s">
        <v>135</v>
      </c>
      <c r="N171" t="s">
        <v>274</v>
      </c>
      <c r="O171" t="s">
        <v>281</v>
      </c>
      <c r="P171">
        <v>4952</v>
      </c>
      <c r="Q171" t="s">
        <v>294</v>
      </c>
      <c r="R171">
        <v>87420</v>
      </c>
      <c r="S171" t="s">
        <v>295</v>
      </c>
      <c r="T171">
        <v>173309</v>
      </c>
      <c r="U171">
        <v>216936</v>
      </c>
      <c r="V171" t="s">
        <v>195</v>
      </c>
      <c r="W171">
        <v>15140</v>
      </c>
      <c r="X171" t="s">
        <v>195</v>
      </c>
      <c r="Y171">
        <v>14042</v>
      </c>
      <c r="Z171">
        <v>87420</v>
      </c>
      <c r="AA171" t="s">
        <v>238</v>
      </c>
      <c r="AB171">
        <v>0</v>
      </c>
      <c r="AC171" t="s">
        <v>238</v>
      </c>
      <c r="AD171" t="s">
        <v>238</v>
      </c>
      <c r="AE171" t="s">
        <v>239</v>
      </c>
      <c r="AF171" t="s">
        <v>238</v>
      </c>
      <c r="AG171" t="s">
        <v>238</v>
      </c>
      <c r="AH171" t="s">
        <v>296</v>
      </c>
      <c r="AI171" t="s">
        <v>241</v>
      </c>
      <c r="AJ171">
        <v>3</v>
      </c>
      <c r="AK171" t="s">
        <v>242</v>
      </c>
      <c r="AL171" s="25">
        <v>36643</v>
      </c>
      <c r="AM171">
        <v>20000427</v>
      </c>
      <c r="AN171">
        <v>0</v>
      </c>
      <c r="AO171">
        <v>595</v>
      </c>
      <c r="AP171" t="s">
        <v>297</v>
      </c>
      <c r="AQ171" t="s">
        <v>244</v>
      </c>
      <c r="AR171" s="25">
        <v>40947</v>
      </c>
      <c r="AS171" s="25">
        <v>40948</v>
      </c>
      <c r="AT171">
        <v>30</v>
      </c>
      <c r="AU171">
        <v>0</v>
      </c>
      <c r="AV171" t="s">
        <v>238</v>
      </c>
      <c r="AW171" t="s">
        <v>267</v>
      </c>
      <c r="AX171">
        <v>4090.1370499999998</v>
      </c>
      <c r="AY171">
        <v>944791.37707699998</v>
      </c>
      <c r="AZ171">
        <v>7</v>
      </c>
      <c r="BA171">
        <f t="shared" si="2"/>
        <v>21.69</v>
      </c>
    </row>
    <row r="172" spans="1:53" x14ac:dyDescent="0.25">
      <c r="A172">
        <v>173</v>
      </c>
      <c r="B172" t="s">
        <v>12</v>
      </c>
      <c r="C172" t="s">
        <v>11</v>
      </c>
      <c r="D172">
        <v>4</v>
      </c>
      <c r="E172" t="s">
        <v>10</v>
      </c>
      <c r="F172">
        <v>30</v>
      </c>
      <c r="G172" t="s">
        <v>9</v>
      </c>
      <c r="H172">
        <v>3</v>
      </c>
      <c r="I172" t="s">
        <v>8</v>
      </c>
      <c r="J172" t="s">
        <v>28</v>
      </c>
      <c r="K172" t="s">
        <v>33</v>
      </c>
      <c r="L172" t="s">
        <v>5</v>
      </c>
      <c r="M172" t="s">
        <v>135</v>
      </c>
      <c r="N172" t="s">
        <v>274</v>
      </c>
      <c r="O172" t="s">
        <v>278</v>
      </c>
      <c r="P172">
        <v>4952</v>
      </c>
      <c r="Q172" t="s">
        <v>294</v>
      </c>
      <c r="R172">
        <v>87420</v>
      </c>
      <c r="S172" t="s">
        <v>295</v>
      </c>
      <c r="T172">
        <v>173309</v>
      </c>
      <c r="U172">
        <v>216936</v>
      </c>
      <c r="V172" t="s">
        <v>195</v>
      </c>
      <c r="W172">
        <v>15140</v>
      </c>
      <c r="X172" t="s">
        <v>195</v>
      </c>
      <c r="Y172">
        <v>14042</v>
      </c>
      <c r="Z172">
        <v>87420</v>
      </c>
      <c r="AA172" t="s">
        <v>238</v>
      </c>
      <c r="AB172">
        <v>0</v>
      </c>
      <c r="AC172" t="s">
        <v>238</v>
      </c>
      <c r="AD172" t="s">
        <v>238</v>
      </c>
      <c r="AE172" t="s">
        <v>239</v>
      </c>
      <c r="AF172" t="s">
        <v>238</v>
      </c>
      <c r="AG172" t="s">
        <v>238</v>
      </c>
      <c r="AH172" t="s">
        <v>296</v>
      </c>
      <c r="AI172" t="s">
        <v>241</v>
      </c>
      <c r="AJ172">
        <v>3</v>
      </c>
      <c r="AK172" t="s">
        <v>242</v>
      </c>
      <c r="AL172" s="25">
        <v>36643</v>
      </c>
      <c r="AM172">
        <v>20000427</v>
      </c>
      <c r="AN172">
        <v>0</v>
      </c>
      <c r="AO172">
        <v>595</v>
      </c>
      <c r="AP172" t="s">
        <v>297</v>
      </c>
      <c r="AQ172" t="s">
        <v>244</v>
      </c>
      <c r="AR172" s="25">
        <v>40947</v>
      </c>
      <c r="AS172" s="25">
        <v>40948</v>
      </c>
      <c r="AT172">
        <v>30</v>
      </c>
      <c r="AU172">
        <v>0</v>
      </c>
      <c r="AV172" t="s">
        <v>238</v>
      </c>
      <c r="AW172" t="s">
        <v>267</v>
      </c>
      <c r="AX172">
        <v>5008.0437519999996</v>
      </c>
      <c r="AY172">
        <v>1043263.846164</v>
      </c>
      <c r="AZ172">
        <v>4</v>
      </c>
      <c r="BA172">
        <f t="shared" si="2"/>
        <v>23.95</v>
      </c>
    </row>
    <row r="173" spans="1:53" x14ac:dyDescent="0.25">
      <c r="A173">
        <v>174</v>
      </c>
      <c r="B173" t="s">
        <v>12</v>
      </c>
      <c r="C173" t="s">
        <v>11</v>
      </c>
      <c r="D173">
        <v>4</v>
      </c>
      <c r="E173" t="s">
        <v>10</v>
      </c>
      <c r="F173">
        <v>30</v>
      </c>
      <c r="G173" t="s">
        <v>9</v>
      </c>
      <c r="H173">
        <v>3</v>
      </c>
      <c r="I173" t="s">
        <v>7</v>
      </c>
      <c r="J173" t="s">
        <v>8</v>
      </c>
      <c r="K173" t="s">
        <v>51</v>
      </c>
      <c r="L173" t="s">
        <v>5</v>
      </c>
      <c r="M173" t="s">
        <v>135</v>
      </c>
      <c r="N173" t="s">
        <v>274</v>
      </c>
      <c r="O173" t="s">
        <v>283</v>
      </c>
      <c r="P173">
        <v>4952</v>
      </c>
      <c r="Q173" t="s">
        <v>294</v>
      </c>
      <c r="R173">
        <v>87420</v>
      </c>
      <c r="S173" t="s">
        <v>295</v>
      </c>
      <c r="T173">
        <v>173309</v>
      </c>
      <c r="U173">
        <v>216936</v>
      </c>
      <c r="V173" t="s">
        <v>195</v>
      </c>
      <c r="W173">
        <v>15140</v>
      </c>
      <c r="X173" t="s">
        <v>195</v>
      </c>
      <c r="Y173">
        <v>14042</v>
      </c>
      <c r="Z173">
        <v>87420</v>
      </c>
      <c r="AA173" t="s">
        <v>238</v>
      </c>
      <c r="AB173">
        <v>0</v>
      </c>
      <c r="AC173" t="s">
        <v>238</v>
      </c>
      <c r="AD173" t="s">
        <v>238</v>
      </c>
      <c r="AE173" t="s">
        <v>239</v>
      </c>
      <c r="AF173" t="s">
        <v>238</v>
      </c>
      <c r="AG173" t="s">
        <v>238</v>
      </c>
      <c r="AH173" t="s">
        <v>296</v>
      </c>
      <c r="AI173" t="s">
        <v>241</v>
      </c>
      <c r="AJ173">
        <v>3</v>
      </c>
      <c r="AK173" t="s">
        <v>242</v>
      </c>
      <c r="AL173" s="25">
        <v>36643</v>
      </c>
      <c r="AM173">
        <v>20000427</v>
      </c>
      <c r="AN173">
        <v>0</v>
      </c>
      <c r="AO173">
        <v>595</v>
      </c>
      <c r="AP173" t="s">
        <v>297</v>
      </c>
      <c r="AQ173" t="s">
        <v>244</v>
      </c>
      <c r="AR173" s="25">
        <v>40947</v>
      </c>
      <c r="AS173" s="25">
        <v>40948</v>
      </c>
      <c r="AT173">
        <v>30</v>
      </c>
      <c r="AU173">
        <v>0</v>
      </c>
      <c r="AV173" t="s">
        <v>238</v>
      </c>
      <c r="AW173" t="s">
        <v>267</v>
      </c>
      <c r="AX173">
        <v>4678.4426460000004</v>
      </c>
      <c r="AY173">
        <v>1371768.926314</v>
      </c>
      <c r="AZ173">
        <v>9</v>
      </c>
      <c r="BA173">
        <f t="shared" si="2"/>
        <v>31.49</v>
      </c>
    </row>
    <row r="174" spans="1:53" x14ac:dyDescent="0.25">
      <c r="A174">
        <v>175</v>
      </c>
      <c r="B174" t="s">
        <v>12</v>
      </c>
      <c r="C174" t="s">
        <v>11</v>
      </c>
      <c r="D174">
        <v>4</v>
      </c>
      <c r="E174" t="s">
        <v>10</v>
      </c>
      <c r="F174">
        <v>30</v>
      </c>
      <c r="G174" t="s">
        <v>9</v>
      </c>
      <c r="H174">
        <v>3</v>
      </c>
      <c r="I174" t="s">
        <v>28</v>
      </c>
      <c r="J174" t="s">
        <v>28</v>
      </c>
      <c r="K174" t="s">
        <v>44</v>
      </c>
      <c r="L174" t="s">
        <v>5</v>
      </c>
      <c r="M174" t="s">
        <v>135</v>
      </c>
      <c r="N174" t="s">
        <v>274</v>
      </c>
      <c r="O174" t="s">
        <v>290</v>
      </c>
      <c r="P174">
        <v>4952</v>
      </c>
      <c r="Q174" t="s">
        <v>294</v>
      </c>
      <c r="R174">
        <v>87420</v>
      </c>
      <c r="S174" t="s">
        <v>295</v>
      </c>
      <c r="T174">
        <v>173309</v>
      </c>
      <c r="U174">
        <v>216936</v>
      </c>
      <c r="V174" t="s">
        <v>195</v>
      </c>
      <c r="W174">
        <v>15140</v>
      </c>
      <c r="X174" t="s">
        <v>195</v>
      </c>
      <c r="Y174">
        <v>14042</v>
      </c>
      <c r="Z174">
        <v>87420</v>
      </c>
      <c r="AA174" t="s">
        <v>238</v>
      </c>
      <c r="AB174">
        <v>0</v>
      </c>
      <c r="AC174" t="s">
        <v>238</v>
      </c>
      <c r="AD174" t="s">
        <v>238</v>
      </c>
      <c r="AE174" t="s">
        <v>239</v>
      </c>
      <c r="AF174" t="s">
        <v>238</v>
      </c>
      <c r="AG174" t="s">
        <v>238</v>
      </c>
      <c r="AH174" t="s">
        <v>296</v>
      </c>
      <c r="AI174" t="s">
        <v>241</v>
      </c>
      <c r="AJ174">
        <v>3</v>
      </c>
      <c r="AK174" t="s">
        <v>242</v>
      </c>
      <c r="AL174" s="25">
        <v>36643</v>
      </c>
      <c r="AM174">
        <v>20000427</v>
      </c>
      <c r="AN174">
        <v>0</v>
      </c>
      <c r="AO174">
        <v>595</v>
      </c>
      <c r="AP174" t="s">
        <v>297</v>
      </c>
      <c r="AQ174" t="s">
        <v>244</v>
      </c>
      <c r="AR174" s="25">
        <v>40947</v>
      </c>
      <c r="AS174" s="25">
        <v>40948</v>
      </c>
      <c r="AT174">
        <v>30</v>
      </c>
      <c r="AU174">
        <v>0</v>
      </c>
      <c r="AV174" t="s">
        <v>238</v>
      </c>
      <c r="AW174" t="s">
        <v>267</v>
      </c>
      <c r="AX174">
        <v>4613.9966039999999</v>
      </c>
      <c r="AY174">
        <v>1311713.7296829999</v>
      </c>
      <c r="AZ174">
        <v>16</v>
      </c>
      <c r="BA174">
        <f t="shared" si="2"/>
        <v>30.11</v>
      </c>
    </row>
    <row r="175" spans="1:53" x14ac:dyDescent="0.25">
      <c r="A175">
        <v>176</v>
      </c>
      <c r="B175" t="s">
        <v>12</v>
      </c>
      <c r="C175" t="s">
        <v>11</v>
      </c>
      <c r="D175">
        <v>4</v>
      </c>
      <c r="E175" t="s">
        <v>10</v>
      </c>
      <c r="F175">
        <v>30</v>
      </c>
      <c r="G175" t="s">
        <v>9</v>
      </c>
      <c r="H175">
        <v>4</v>
      </c>
      <c r="I175" t="s">
        <v>7</v>
      </c>
      <c r="J175" t="s">
        <v>7</v>
      </c>
      <c r="K175" t="s">
        <v>40</v>
      </c>
      <c r="L175" t="s">
        <v>5</v>
      </c>
      <c r="M175" t="s">
        <v>135</v>
      </c>
      <c r="N175" t="s">
        <v>291</v>
      </c>
      <c r="O175" t="s">
        <v>298</v>
      </c>
      <c r="P175">
        <v>4952</v>
      </c>
      <c r="Q175" t="s">
        <v>294</v>
      </c>
      <c r="R175">
        <v>87420</v>
      </c>
      <c r="S175" t="s">
        <v>295</v>
      </c>
      <c r="T175">
        <v>173309</v>
      </c>
      <c r="U175">
        <v>216936</v>
      </c>
      <c r="V175" t="s">
        <v>195</v>
      </c>
      <c r="W175">
        <v>15140</v>
      </c>
      <c r="X175" t="s">
        <v>195</v>
      </c>
      <c r="Y175">
        <v>14042</v>
      </c>
      <c r="Z175">
        <v>87420</v>
      </c>
      <c r="AA175" t="s">
        <v>238</v>
      </c>
      <c r="AB175">
        <v>0</v>
      </c>
      <c r="AC175" t="s">
        <v>238</v>
      </c>
      <c r="AD175" t="s">
        <v>238</v>
      </c>
      <c r="AE175" t="s">
        <v>239</v>
      </c>
      <c r="AF175" t="s">
        <v>238</v>
      </c>
      <c r="AG175" t="s">
        <v>238</v>
      </c>
      <c r="AH175" t="s">
        <v>296</v>
      </c>
      <c r="AI175" t="s">
        <v>241</v>
      </c>
      <c r="AJ175">
        <v>3</v>
      </c>
      <c r="AK175" t="s">
        <v>242</v>
      </c>
      <c r="AL175" s="25">
        <v>36643</v>
      </c>
      <c r="AM175">
        <v>20000427</v>
      </c>
      <c r="AN175">
        <v>0</v>
      </c>
      <c r="AO175">
        <v>595</v>
      </c>
      <c r="AP175" t="s">
        <v>297</v>
      </c>
      <c r="AQ175" t="s">
        <v>244</v>
      </c>
      <c r="AR175" s="25">
        <v>40947</v>
      </c>
      <c r="AS175" s="25">
        <v>40948</v>
      </c>
      <c r="AT175">
        <v>30</v>
      </c>
      <c r="AU175">
        <v>0</v>
      </c>
      <c r="AV175" t="s">
        <v>238</v>
      </c>
      <c r="AW175" t="s">
        <v>267</v>
      </c>
      <c r="AX175">
        <v>307.747343</v>
      </c>
      <c r="AY175">
        <v>1275.3517469999999</v>
      </c>
      <c r="AZ175">
        <v>20</v>
      </c>
      <c r="BA175">
        <f t="shared" si="2"/>
        <v>0.03</v>
      </c>
    </row>
    <row r="176" spans="1:53" x14ac:dyDescent="0.25">
      <c r="A176">
        <v>177</v>
      </c>
      <c r="B176" t="s">
        <v>12</v>
      </c>
      <c r="C176" t="s">
        <v>11</v>
      </c>
      <c r="D176">
        <v>4</v>
      </c>
      <c r="E176" t="s">
        <v>10</v>
      </c>
      <c r="F176">
        <v>30</v>
      </c>
      <c r="G176" t="s">
        <v>9</v>
      </c>
      <c r="H176">
        <v>4</v>
      </c>
      <c r="I176" t="s">
        <v>7</v>
      </c>
      <c r="J176" t="s">
        <v>8</v>
      </c>
      <c r="K176" t="s">
        <v>51</v>
      </c>
      <c r="L176" t="s">
        <v>5</v>
      </c>
      <c r="M176" t="s">
        <v>135</v>
      </c>
      <c r="N176" t="s">
        <v>291</v>
      </c>
      <c r="O176" t="s">
        <v>293</v>
      </c>
      <c r="P176">
        <v>4952</v>
      </c>
      <c r="Q176" t="s">
        <v>294</v>
      </c>
      <c r="R176">
        <v>87420</v>
      </c>
      <c r="S176" t="s">
        <v>295</v>
      </c>
      <c r="T176">
        <v>173309</v>
      </c>
      <c r="U176">
        <v>216936</v>
      </c>
      <c r="V176" t="s">
        <v>195</v>
      </c>
      <c r="W176">
        <v>15140</v>
      </c>
      <c r="X176" t="s">
        <v>195</v>
      </c>
      <c r="Y176">
        <v>14042</v>
      </c>
      <c r="Z176">
        <v>87420</v>
      </c>
      <c r="AA176" t="s">
        <v>238</v>
      </c>
      <c r="AB176">
        <v>0</v>
      </c>
      <c r="AC176" t="s">
        <v>238</v>
      </c>
      <c r="AD176" t="s">
        <v>238</v>
      </c>
      <c r="AE176" t="s">
        <v>239</v>
      </c>
      <c r="AF176" t="s">
        <v>238</v>
      </c>
      <c r="AG176" t="s">
        <v>238</v>
      </c>
      <c r="AH176" t="s">
        <v>296</v>
      </c>
      <c r="AI176" t="s">
        <v>241</v>
      </c>
      <c r="AJ176">
        <v>3</v>
      </c>
      <c r="AK176" t="s">
        <v>242</v>
      </c>
      <c r="AL176" s="25">
        <v>36643</v>
      </c>
      <c r="AM176">
        <v>20000427</v>
      </c>
      <c r="AN176">
        <v>0</v>
      </c>
      <c r="AO176">
        <v>595</v>
      </c>
      <c r="AP176" t="s">
        <v>297</v>
      </c>
      <c r="AQ176" t="s">
        <v>244</v>
      </c>
      <c r="AR176" s="25">
        <v>40947</v>
      </c>
      <c r="AS176" s="25">
        <v>40948</v>
      </c>
      <c r="AT176">
        <v>30</v>
      </c>
      <c r="AU176">
        <v>0</v>
      </c>
      <c r="AV176" t="s">
        <v>238</v>
      </c>
      <c r="AW176" t="s">
        <v>267</v>
      </c>
      <c r="AX176">
        <v>614.07741899999996</v>
      </c>
      <c r="AY176">
        <v>3453.3758600000001</v>
      </c>
      <c r="AZ176">
        <v>19</v>
      </c>
      <c r="BA176">
        <f t="shared" si="2"/>
        <v>0.08</v>
      </c>
    </row>
    <row r="177" spans="1:53" x14ac:dyDescent="0.25">
      <c r="A177">
        <v>178</v>
      </c>
      <c r="B177" t="s">
        <v>12</v>
      </c>
      <c r="C177" t="s">
        <v>11</v>
      </c>
      <c r="D177">
        <v>4</v>
      </c>
      <c r="E177" t="s">
        <v>10</v>
      </c>
      <c r="F177">
        <v>30</v>
      </c>
      <c r="G177" t="s">
        <v>9</v>
      </c>
      <c r="H177">
        <v>3</v>
      </c>
      <c r="I177" t="s">
        <v>28</v>
      </c>
      <c r="J177" t="s">
        <v>16</v>
      </c>
      <c r="K177" t="s">
        <v>54</v>
      </c>
      <c r="L177" t="s">
        <v>5</v>
      </c>
      <c r="M177" t="s">
        <v>135</v>
      </c>
      <c r="N177" t="s">
        <v>274</v>
      </c>
      <c r="O177" t="s">
        <v>288</v>
      </c>
      <c r="P177">
        <v>4952</v>
      </c>
      <c r="Q177" t="s">
        <v>294</v>
      </c>
      <c r="R177">
        <v>87420</v>
      </c>
      <c r="S177" t="s">
        <v>295</v>
      </c>
      <c r="T177">
        <v>173309</v>
      </c>
      <c r="U177">
        <v>216936</v>
      </c>
      <c r="V177" t="s">
        <v>195</v>
      </c>
      <c r="W177">
        <v>15140</v>
      </c>
      <c r="X177" t="s">
        <v>195</v>
      </c>
      <c r="Y177">
        <v>14042</v>
      </c>
      <c r="Z177">
        <v>87420</v>
      </c>
      <c r="AA177" t="s">
        <v>238</v>
      </c>
      <c r="AB177">
        <v>0</v>
      </c>
      <c r="AC177" t="s">
        <v>238</v>
      </c>
      <c r="AD177" t="s">
        <v>238</v>
      </c>
      <c r="AE177" t="s">
        <v>239</v>
      </c>
      <c r="AF177" t="s">
        <v>238</v>
      </c>
      <c r="AG177" t="s">
        <v>238</v>
      </c>
      <c r="AH177" t="s">
        <v>296</v>
      </c>
      <c r="AI177" t="s">
        <v>241</v>
      </c>
      <c r="AJ177">
        <v>3</v>
      </c>
      <c r="AK177" t="s">
        <v>242</v>
      </c>
      <c r="AL177" s="25">
        <v>36643</v>
      </c>
      <c r="AM177">
        <v>20000427</v>
      </c>
      <c r="AN177">
        <v>0</v>
      </c>
      <c r="AO177">
        <v>595</v>
      </c>
      <c r="AP177" t="s">
        <v>297</v>
      </c>
      <c r="AQ177" t="s">
        <v>244</v>
      </c>
      <c r="AR177" s="25">
        <v>40947</v>
      </c>
      <c r="AS177" s="25">
        <v>40948</v>
      </c>
      <c r="AT177">
        <v>30</v>
      </c>
      <c r="AU177">
        <v>0</v>
      </c>
      <c r="AV177" t="s">
        <v>238</v>
      </c>
      <c r="AW177" t="s">
        <v>267</v>
      </c>
      <c r="AX177">
        <v>4765.4683729999997</v>
      </c>
      <c r="AY177">
        <v>1444024.5001689999</v>
      </c>
      <c r="AZ177">
        <v>14</v>
      </c>
      <c r="BA177">
        <f t="shared" si="2"/>
        <v>33.15</v>
      </c>
    </row>
    <row r="178" spans="1:53" x14ac:dyDescent="0.25">
      <c r="A178">
        <v>179</v>
      </c>
      <c r="B178" t="s">
        <v>12</v>
      </c>
      <c r="C178" t="s">
        <v>11</v>
      </c>
      <c r="D178">
        <v>4</v>
      </c>
      <c r="E178" t="s">
        <v>10</v>
      </c>
      <c r="F178">
        <v>30</v>
      </c>
      <c r="G178" t="s">
        <v>9</v>
      </c>
      <c r="H178">
        <v>4</v>
      </c>
      <c r="I178" t="s">
        <v>8</v>
      </c>
      <c r="J178" t="s">
        <v>7</v>
      </c>
      <c r="K178" t="s">
        <v>6</v>
      </c>
      <c r="L178" t="s">
        <v>5</v>
      </c>
      <c r="M178" t="s">
        <v>135</v>
      </c>
      <c r="N178" t="s">
        <v>291</v>
      </c>
      <c r="O178" t="s">
        <v>299</v>
      </c>
      <c r="P178">
        <v>4952</v>
      </c>
      <c r="Q178" t="s">
        <v>294</v>
      </c>
      <c r="R178">
        <v>87420</v>
      </c>
      <c r="S178" t="s">
        <v>295</v>
      </c>
      <c r="T178">
        <v>173309</v>
      </c>
      <c r="U178">
        <v>216936</v>
      </c>
      <c r="V178" t="s">
        <v>195</v>
      </c>
      <c r="W178">
        <v>15140</v>
      </c>
      <c r="X178" t="s">
        <v>195</v>
      </c>
      <c r="Y178">
        <v>14042</v>
      </c>
      <c r="Z178">
        <v>87420</v>
      </c>
      <c r="AA178" t="s">
        <v>238</v>
      </c>
      <c r="AB178">
        <v>0</v>
      </c>
      <c r="AC178" t="s">
        <v>238</v>
      </c>
      <c r="AD178" t="s">
        <v>238</v>
      </c>
      <c r="AE178" t="s">
        <v>239</v>
      </c>
      <c r="AF178" t="s">
        <v>238</v>
      </c>
      <c r="AG178" t="s">
        <v>238</v>
      </c>
      <c r="AH178" t="s">
        <v>296</v>
      </c>
      <c r="AI178" t="s">
        <v>241</v>
      </c>
      <c r="AJ178">
        <v>3</v>
      </c>
      <c r="AK178" t="s">
        <v>242</v>
      </c>
      <c r="AL178" s="25">
        <v>36643</v>
      </c>
      <c r="AM178">
        <v>20000427</v>
      </c>
      <c r="AN178">
        <v>0</v>
      </c>
      <c r="AO178">
        <v>595</v>
      </c>
      <c r="AP178" t="s">
        <v>297</v>
      </c>
      <c r="AQ178" t="s">
        <v>244</v>
      </c>
      <c r="AR178" s="25">
        <v>40947</v>
      </c>
      <c r="AS178" s="25">
        <v>40948</v>
      </c>
      <c r="AT178">
        <v>30</v>
      </c>
      <c r="AU178">
        <v>0</v>
      </c>
      <c r="AV178" t="s">
        <v>238</v>
      </c>
      <c r="AW178" t="s">
        <v>267</v>
      </c>
      <c r="AX178">
        <v>143.938739</v>
      </c>
      <c r="AY178">
        <v>565.81150300000002</v>
      </c>
      <c r="AZ178">
        <v>18</v>
      </c>
      <c r="BA178">
        <f t="shared" si="2"/>
        <v>0.01</v>
      </c>
    </row>
    <row r="179" spans="1:53" x14ac:dyDescent="0.25">
      <c r="A179">
        <v>180</v>
      </c>
      <c r="B179" t="s">
        <v>12</v>
      </c>
      <c r="C179" t="s">
        <v>11</v>
      </c>
      <c r="D179">
        <v>4</v>
      </c>
      <c r="E179" t="s">
        <v>10</v>
      </c>
      <c r="F179">
        <v>30</v>
      </c>
      <c r="G179" t="s">
        <v>9</v>
      </c>
      <c r="H179">
        <v>4</v>
      </c>
      <c r="I179" t="s">
        <v>8</v>
      </c>
      <c r="J179" t="s">
        <v>8</v>
      </c>
      <c r="K179" t="s">
        <v>18</v>
      </c>
      <c r="L179" t="s">
        <v>5</v>
      </c>
      <c r="M179" t="s">
        <v>135</v>
      </c>
      <c r="N179" t="s">
        <v>291</v>
      </c>
      <c r="O179" t="s">
        <v>292</v>
      </c>
      <c r="P179">
        <v>4952</v>
      </c>
      <c r="Q179" t="s">
        <v>294</v>
      </c>
      <c r="R179">
        <v>87420</v>
      </c>
      <c r="S179" t="s">
        <v>295</v>
      </c>
      <c r="T179">
        <v>173309</v>
      </c>
      <c r="U179">
        <v>216936</v>
      </c>
      <c r="V179" t="s">
        <v>195</v>
      </c>
      <c r="W179">
        <v>15140</v>
      </c>
      <c r="X179" t="s">
        <v>195</v>
      </c>
      <c r="Y179">
        <v>14042</v>
      </c>
      <c r="Z179">
        <v>87420</v>
      </c>
      <c r="AA179" t="s">
        <v>238</v>
      </c>
      <c r="AB179">
        <v>0</v>
      </c>
      <c r="AC179" t="s">
        <v>238</v>
      </c>
      <c r="AD179" t="s">
        <v>238</v>
      </c>
      <c r="AE179" t="s">
        <v>239</v>
      </c>
      <c r="AF179" t="s">
        <v>238</v>
      </c>
      <c r="AG179" t="s">
        <v>238</v>
      </c>
      <c r="AH179" t="s">
        <v>296</v>
      </c>
      <c r="AI179" t="s">
        <v>241</v>
      </c>
      <c r="AJ179">
        <v>3</v>
      </c>
      <c r="AK179" t="s">
        <v>242</v>
      </c>
      <c r="AL179" s="25">
        <v>36643</v>
      </c>
      <c r="AM179">
        <v>20000427</v>
      </c>
      <c r="AN179">
        <v>0</v>
      </c>
      <c r="AO179">
        <v>595</v>
      </c>
      <c r="AP179" t="s">
        <v>297</v>
      </c>
      <c r="AQ179" t="s">
        <v>244</v>
      </c>
      <c r="AR179" s="25">
        <v>40947</v>
      </c>
      <c r="AS179" s="25">
        <v>40948</v>
      </c>
      <c r="AT179">
        <v>30</v>
      </c>
      <c r="AU179">
        <v>0</v>
      </c>
      <c r="AV179" t="s">
        <v>238</v>
      </c>
      <c r="AW179" t="s">
        <v>267</v>
      </c>
      <c r="AX179">
        <v>1468.4281140000001</v>
      </c>
      <c r="AY179">
        <v>25810.454407000001</v>
      </c>
      <c r="AZ179">
        <v>17</v>
      </c>
      <c r="BA179">
        <f t="shared" si="2"/>
        <v>0.59</v>
      </c>
    </row>
    <row r="180" spans="1:53" x14ac:dyDescent="0.25">
      <c r="A180">
        <v>181</v>
      </c>
      <c r="B180" t="s">
        <v>12</v>
      </c>
      <c r="C180" t="s">
        <v>11</v>
      </c>
      <c r="D180">
        <v>4</v>
      </c>
      <c r="E180" t="s">
        <v>10</v>
      </c>
      <c r="F180">
        <v>30</v>
      </c>
      <c r="G180" t="s">
        <v>9</v>
      </c>
      <c r="H180">
        <v>3</v>
      </c>
      <c r="I180" t="s">
        <v>16</v>
      </c>
      <c r="J180" t="s">
        <v>28</v>
      </c>
      <c r="K180" t="s">
        <v>27</v>
      </c>
      <c r="L180" t="s">
        <v>5</v>
      </c>
      <c r="M180" t="s">
        <v>135</v>
      </c>
      <c r="N180" t="s">
        <v>274</v>
      </c>
      <c r="O180" t="s">
        <v>282</v>
      </c>
      <c r="P180">
        <v>4952</v>
      </c>
      <c r="Q180" t="s">
        <v>294</v>
      </c>
      <c r="R180">
        <v>87420</v>
      </c>
      <c r="S180" t="s">
        <v>295</v>
      </c>
      <c r="T180">
        <v>173309</v>
      </c>
      <c r="U180">
        <v>216936</v>
      </c>
      <c r="V180" t="s">
        <v>195</v>
      </c>
      <c r="W180">
        <v>15140</v>
      </c>
      <c r="X180" t="s">
        <v>195</v>
      </c>
      <c r="Y180">
        <v>14042</v>
      </c>
      <c r="Z180">
        <v>87420</v>
      </c>
      <c r="AA180" t="s">
        <v>238</v>
      </c>
      <c r="AB180">
        <v>0</v>
      </c>
      <c r="AC180" t="s">
        <v>238</v>
      </c>
      <c r="AD180" t="s">
        <v>238</v>
      </c>
      <c r="AE180" t="s">
        <v>239</v>
      </c>
      <c r="AF180" t="s">
        <v>238</v>
      </c>
      <c r="AG180" t="s">
        <v>238</v>
      </c>
      <c r="AH180" t="s">
        <v>296</v>
      </c>
      <c r="AI180" t="s">
        <v>241</v>
      </c>
      <c r="AJ180">
        <v>3</v>
      </c>
      <c r="AK180" t="s">
        <v>242</v>
      </c>
      <c r="AL180" s="25">
        <v>36643</v>
      </c>
      <c r="AM180">
        <v>20000427</v>
      </c>
      <c r="AN180">
        <v>0</v>
      </c>
      <c r="AO180">
        <v>595</v>
      </c>
      <c r="AP180" t="s">
        <v>297</v>
      </c>
      <c r="AQ180" t="s">
        <v>244</v>
      </c>
      <c r="AR180" s="25">
        <v>40947</v>
      </c>
      <c r="AS180" s="25">
        <v>40948</v>
      </c>
      <c r="AT180">
        <v>30</v>
      </c>
      <c r="AU180">
        <v>0</v>
      </c>
      <c r="AV180" t="s">
        <v>238</v>
      </c>
      <c r="AW180" t="s">
        <v>267</v>
      </c>
      <c r="AX180">
        <v>4143.8879489999999</v>
      </c>
      <c r="AY180">
        <v>1019084.891103</v>
      </c>
      <c r="AZ180">
        <v>8</v>
      </c>
      <c r="BA180">
        <f t="shared" si="2"/>
        <v>23.39</v>
      </c>
    </row>
    <row r="181" spans="1:53" x14ac:dyDescent="0.25">
      <c r="A181">
        <v>182</v>
      </c>
      <c r="B181" t="s">
        <v>12</v>
      </c>
      <c r="C181" t="s">
        <v>11</v>
      </c>
      <c r="D181">
        <v>4</v>
      </c>
      <c r="E181" t="s">
        <v>10</v>
      </c>
      <c r="F181">
        <v>30</v>
      </c>
      <c r="G181" t="s">
        <v>9</v>
      </c>
      <c r="H181">
        <v>3</v>
      </c>
      <c r="I181" t="s">
        <v>16</v>
      </c>
      <c r="J181" t="s">
        <v>16</v>
      </c>
      <c r="K181" t="s">
        <v>15</v>
      </c>
      <c r="L181" t="s">
        <v>5</v>
      </c>
      <c r="M181" t="s">
        <v>135</v>
      </c>
      <c r="N181" t="s">
        <v>274</v>
      </c>
      <c r="O181" t="s">
        <v>280</v>
      </c>
      <c r="P181">
        <v>4952</v>
      </c>
      <c r="Q181" t="s">
        <v>294</v>
      </c>
      <c r="R181">
        <v>87420</v>
      </c>
      <c r="S181" t="s">
        <v>295</v>
      </c>
      <c r="T181">
        <v>173309</v>
      </c>
      <c r="U181">
        <v>216936</v>
      </c>
      <c r="V181" t="s">
        <v>195</v>
      </c>
      <c r="W181">
        <v>15140</v>
      </c>
      <c r="X181" t="s">
        <v>195</v>
      </c>
      <c r="Y181">
        <v>14042</v>
      </c>
      <c r="Z181">
        <v>87420</v>
      </c>
      <c r="AA181" t="s">
        <v>238</v>
      </c>
      <c r="AB181">
        <v>0</v>
      </c>
      <c r="AC181" t="s">
        <v>238</v>
      </c>
      <c r="AD181" t="s">
        <v>238</v>
      </c>
      <c r="AE181" t="s">
        <v>239</v>
      </c>
      <c r="AF181" t="s">
        <v>238</v>
      </c>
      <c r="AG181" t="s">
        <v>238</v>
      </c>
      <c r="AH181" t="s">
        <v>296</v>
      </c>
      <c r="AI181" t="s">
        <v>241</v>
      </c>
      <c r="AJ181">
        <v>3</v>
      </c>
      <c r="AK181" t="s">
        <v>242</v>
      </c>
      <c r="AL181" s="25">
        <v>36643</v>
      </c>
      <c r="AM181">
        <v>20000427</v>
      </c>
      <c r="AN181">
        <v>0</v>
      </c>
      <c r="AO181">
        <v>595</v>
      </c>
      <c r="AP181" t="s">
        <v>297</v>
      </c>
      <c r="AQ181" t="s">
        <v>244</v>
      </c>
      <c r="AR181" s="25">
        <v>40947</v>
      </c>
      <c r="AS181" s="25">
        <v>40948</v>
      </c>
      <c r="AT181">
        <v>30</v>
      </c>
      <c r="AU181">
        <v>0</v>
      </c>
      <c r="AV181" t="s">
        <v>238</v>
      </c>
      <c r="AW181" t="s">
        <v>267</v>
      </c>
      <c r="AX181">
        <v>4496.8324739999998</v>
      </c>
      <c r="AY181">
        <v>1269055.036025</v>
      </c>
      <c r="AZ181">
        <v>6</v>
      </c>
      <c r="BA181">
        <f t="shared" si="2"/>
        <v>29.13</v>
      </c>
    </row>
    <row r="182" spans="1:53" x14ac:dyDescent="0.25">
      <c r="A182">
        <v>183</v>
      </c>
      <c r="B182" t="s">
        <v>12</v>
      </c>
      <c r="C182" t="s">
        <v>11</v>
      </c>
      <c r="D182">
        <v>4</v>
      </c>
      <c r="E182" t="s">
        <v>10</v>
      </c>
      <c r="F182">
        <v>30</v>
      </c>
      <c r="G182" t="s">
        <v>9</v>
      </c>
      <c r="H182">
        <v>3</v>
      </c>
      <c r="I182" t="s">
        <v>16</v>
      </c>
      <c r="J182" t="s">
        <v>8</v>
      </c>
      <c r="K182" t="s">
        <v>22</v>
      </c>
      <c r="L182" t="s">
        <v>5</v>
      </c>
      <c r="M182" t="s">
        <v>135</v>
      </c>
      <c r="N182" t="s">
        <v>274</v>
      </c>
      <c r="O182" t="s">
        <v>279</v>
      </c>
      <c r="P182">
        <v>6992</v>
      </c>
      <c r="Q182" t="s">
        <v>300</v>
      </c>
      <c r="R182" t="s">
        <v>269</v>
      </c>
      <c r="S182" t="s">
        <v>270</v>
      </c>
      <c r="T182">
        <v>212331</v>
      </c>
      <c r="U182">
        <v>274177</v>
      </c>
      <c r="V182" t="s">
        <v>196</v>
      </c>
      <c r="W182">
        <v>88458</v>
      </c>
      <c r="X182" t="s">
        <v>196</v>
      </c>
      <c r="Y182">
        <v>55356</v>
      </c>
      <c r="Z182">
        <v>0</v>
      </c>
      <c r="AA182" t="s">
        <v>238</v>
      </c>
      <c r="AB182">
        <v>0</v>
      </c>
      <c r="AC182" t="s">
        <v>238</v>
      </c>
      <c r="AD182" t="s">
        <v>238</v>
      </c>
      <c r="AE182" t="s">
        <v>28</v>
      </c>
      <c r="AF182" t="s">
        <v>271</v>
      </c>
      <c r="AG182" t="s">
        <v>272</v>
      </c>
      <c r="AH182" t="s">
        <v>257</v>
      </c>
      <c r="AI182" t="s">
        <v>261</v>
      </c>
      <c r="AJ182">
        <v>3</v>
      </c>
      <c r="AK182" t="s">
        <v>262</v>
      </c>
      <c r="AL182" s="25">
        <v>42986</v>
      </c>
      <c r="AM182">
        <v>20170908</v>
      </c>
      <c r="AN182">
        <v>1</v>
      </c>
      <c r="AO182">
        <v>521.29</v>
      </c>
      <c r="AP182" t="s">
        <v>263</v>
      </c>
      <c r="AQ182" t="s">
        <v>244</v>
      </c>
      <c r="AR182" s="25">
        <v>44594</v>
      </c>
      <c r="AS182" s="25">
        <v>44595</v>
      </c>
      <c r="AT182">
        <v>30</v>
      </c>
      <c r="AU182">
        <v>0</v>
      </c>
      <c r="AV182" t="s">
        <v>238</v>
      </c>
      <c r="AW182" t="s">
        <v>246</v>
      </c>
      <c r="AX182">
        <v>5413.3856560000004</v>
      </c>
      <c r="AY182">
        <v>1195476.183283</v>
      </c>
      <c r="AZ182">
        <v>5</v>
      </c>
      <c r="BA182">
        <f t="shared" si="2"/>
        <v>27.44</v>
      </c>
    </row>
    <row r="183" spans="1:53" x14ac:dyDescent="0.25">
      <c r="A183">
        <v>184</v>
      </c>
      <c r="B183" t="s">
        <v>12</v>
      </c>
      <c r="C183" t="s">
        <v>11</v>
      </c>
      <c r="D183">
        <v>4</v>
      </c>
      <c r="E183" t="s">
        <v>10</v>
      </c>
      <c r="F183">
        <v>30</v>
      </c>
      <c r="G183" t="s">
        <v>9</v>
      </c>
      <c r="H183">
        <v>3</v>
      </c>
      <c r="I183" t="s">
        <v>8</v>
      </c>
      <c r="J183" t="s">
        <v>16</v>
      </c>
      <c r="K183" t="s">
        <v>24</v>
      </c>
      <c r="L183" t="s">
        <v>5</v>
      </c>
      <c r="M183" t="s">
        <v>135</v>
      </c>
      <c r="N183" t="s">
        <v>274</v>
      </c>
      <c r="O183" t="s">
        <v>276</v>
      </c>
      <c r="P183">
        <v>6992</v>
      </c>
      <c r="Q183" t="s">
        <v>300</v>
      </c>
      <c r="R183" t="s">
        <v>269</v>
      </c>
      <c r="S183" t="s">
        <v>270</v>
      </c>
      <c r="T183">
        <v>212331</v>
      </c>
      <c r="U183">
        <v>274177</v>
      </c>
      <c r="V183" t="s">
        <v>196</v>
      </c>
      <c r="W183">
        <v>88458</v>
      </c>
      <c r="X183" t="s">
        <v>196</v>
      </c>
      <c r="Y183">
        <v>55356</v>
      </c>
      <c r="Z183">
        <v>0</v>
      </c>
      <c r="AA183" t="s">
        <v>238</v>
      </c>
      <c r="AB183">
        <v>0</v>
      </c>
      <c r="AC183" t="s">
        <v>238</v>
      </c>
      <c r="AD183" t="s">
        <v>238</v>
      </c>
      <c r="AE183" t="s">
        <v>28</v>
      </c>
      <c r="AF183" t="s">
        <v>271</v>
      </c>
      <c r="AG183" t="s">
        <v>272</v>
      </c>
      <c r="AH183" t="s">
        <v>257</v>
      </c>
      <c r="AI183" t="s">
        <v>261</v>
      </c>
      <c r="AJ183">
        <v>3</v>
      </c>
      <c r="AK183" t="s">
        <v>262</v>
      </c>
      <c r="AL183" s="25">
        <v>42986</v>
      </c>
      <c r="AM183">
        <v>20170908</v>
      </c>
      <c r="AN183">
        <v>1</v>
      </c>
      <c r="AO183">
        <v>521.29</v>
      </c>
      <c r="AP183" t="s">
        <v>263</v>
      </c>
      <c r="AQ183" t="s">
        <v>244</v>
      </c>
      <c r="AR183" s="25">
        <v>44594</v>
      </c>
      <c r="AS183" s="25">
        <v>44595</v>
      </c>
      <c r="AT183">
        <v>30</v>
      </c>
      <c r="AU183">
        <v>0</v>
      </c>
      <c r="AV183" t="s">
        <v>238</v>
      </c>
      <c r="AW183" t="s">
        <v>246</v>
      </c>
      <c r="AX183">
        <v>4434.9172920000001</v>
      </c>
      <c r="AY183">
        <v>1225396.5166229999</v>
      </c>
      <c r="AZ183">
        <v>2</v>
      </c>
      <c r="BA183">
        <f t="shared" si="2"/>
        <v>28.13</v>
      </c>
    </row>
    <row r="184" spans="1:53" x14ac:dyDescent="0.25">
      <c r="A184">
        <v>185</v>
      </c>
      <c r="B184" t="s">
        <v>12</v>
      </c>
      <c r="C184" t="s">
        <v>11</v>
      </c>
      <c r="D184">
        <v>4</v>
      </c>
      <c r="E184" t="s">
        <v>10</v>
      </c>
      <c r="F184">
        <v>30</v>
      </c>
      <c r="G184" t="s">
        <v>9</v>
      </c>
      <c r="H184">
        <v>3</v>
      </c>
      <c r="I184" t="s">
        <v>8</v>
      </c>
      <c r="J184" t="s">
        <v>7</v>
      </c>
      <c r="K184" t="s">
        <v>6</v>
      </c>
      <c r="L184" t="s">
        <v>5</v>
      </c>
      <c r="M184" t="s">
        <v>135</v>
      </c>
      <c r="N184" t="s">
        <v>274</v>
      </c>
      <c r="O184" t="s">
        <v>277</v>
      </c>
      <c r="P184">
        <v>6992</v>
      </c>
      <c r="Q184" t="s">
        <v>300</v>
      </c>
      <c r="R184" t="s">
        <v>269</v>
      </c>
      <c r="S184" t="s">
        <v>270</v>
      </c>
      <c r="T184">
        <v>212331</v>
      </c>
      <c r="U184">
        <v>274177</v>
      </c>
      <c r="V184" t="s">
        <v>196</v>
      </c>
      <c r="W184">
        <v>88458</v>
      </c>
      <c r="X184" t="s">
        <v>196</v>
      </c>
      <c r="Y184">
        <v>55356</v>
      </c>
      <c r="Z184">
        <v>0</v>
      </c>
      <c r="AA184" t="s">
        <v>238</v>
      </c>
      <c r="AB184">
        <v>0</v>
      </c>
      <c r="AC184" t="s">
        <v>238</v>
      </c>
      <c r="AD184" t="s">
        <v>238</v>
      </c>
      <c r="AE184" t="s">
        <v>28</v>
      </c>
      <c r="AF184" t="s">
        <v>271</v>
      </c>
      <c r="AG184" t="s">
        <v>272</v>
      </c>
      <c r="AH184" t="s">
        <v>257</v>
      </c>
      <c r="AI184" t="s">
        <v>261</v>
      </c>
      <c r="AJ184">
        <v>3</v>
      </c>
      <c r="AK184" t="s">
        <v>262</v>
      </c>
      <c r="AL184" s="25">
        <v>42986</v>
      </c>
      <c r="AM184">
        <v>20170908</v>
      </c>
      <c r="AN184">
        <v>1</v>
      </c>
      <c r="AO184">
        <v>521.29</v>
      </c>
      <c r="AP184" t="s">
        <v>263</v>
      </c>
      <c r="AQ184" t="s">
        <v>244</v>
      </c>
      <c r="AR184" s="25">
        <v>44594</v>
      </c>
      <c r="AS184" s="25">
        <v>44595</v>
      </c>
      <c r="AT184">
        <v>30</v>
      </c>
      <c r="AU184">
        <v>0</v>
      </c>
      <c r="AV184" t="s">
        <v>238</v>
      </c>
      <c r="AW184" t="s">
        <v>246</v>
      </c>
      <c r="AX184">
        <v>4836.6025929999996</v>
      </c>
      <c r="AY184">
        <v>989831.22773699998</v>
      </c>
      <c r="AZ184">
        <v>3</v>
      </c>
      <c r="BA184">
        <f t="shared" si="2"/>
        <v>22.72</v>
      </c>
    </row>
    <row r="185" spans="1:53" x14ac:dyDescent="0.25">
      <c r="A185">
        <v>186</v>
      </c>
      <c r="B185" t="s">
        <v>12</v>
      </c>
      <c r="C185" t="s">
        <v>11</v>
      </c>
      <c r="D185">
        <v>4</v>
      </c>
      <c r="E185" t="s">
        <v>10</v>
      </c>
      <c r="F185">
        <v>30</v>
      </c>
      <c r="G185" t="s">
        <v>9</v>
      </c>
      <c r="H185">
        <v>3</v>
      </c>
      <c r="I185" t="s">
        <v>8</v>
      </c>
      <c r="J185" t="s">
        <v>8</v>
      </c>
      <c r="K185" t="s">
        <v>18</v>
      </c>
      <c r="L185" t="s">
        <v>5</v>
      </c>
      <c r="M185" t="s">
        <v>135</v>
      </c>
      <c r="N185" t="s">
        <v>274</v>
      </c>
      <c r="O185" t="s">
        <v>275</v>
      </c>
      <c r="P185">
        <v>6992</v>
      </c>
      <c r="Q185" t="s">
        <v>300</v>
      </c>
      <c r="R185" t="s">
        <v>269</v>
      </c>
      <c r="S185" t="s">
        <v>270</v>
      </c>
      <c r="T185">
        <v>212331</v>
      </c>
      <c r="U185">
        <v>274177</v>
      </c>
      <c r="V185" t="s">
        <v>196</v>
      </c>
      <c r="W185">
        <v>88458</v>
      </c>
      <c r="X185" t="s">
        <v>196</v>
      </c>
      <c r="Y185">
        <v>55356</v>
      </c>
      <c r="Z185">
        <v>0</v>
      </c>
      <c r="AA185" t="s">
        <v>238</v>
      </c>
      <c r="AB185">
        <v>0</v>
      </c>
      <c r="AC185" t="s">
        <v>238</v>
      </c>
      <c r="AD185" t="s">
        <v>238</v>
      </c>
      <c r="AE185" t="s">
        <v>28</v>
      </c>
      <c r="AF185" t="s">
        <v>271</v>
      </c>
      <c r="AG185" t="s">
        <v>272</v>
      </c>
      <c r="AH185" t="s">
        <v>257</v>
      </c>
      <c r="AI185" t="s">
        <v>261</v>
      </c>
      <c r="AJ185">
        <v>3</v>
      </c>
      <c r="AK185" t="s">
        <v>262</v>
      </c>
      <c r="AL185" s="25">
        <v>42986</v>
      </c>
      <c r="AM185">
        <v>20170908</v>
      </c>
      <c r="AN185">
        <v>1</v>
      </c>
      <c r="AO185">
        <v>521.29</v>
      </c>
      <c r="AP185" t="s">
        <v>263</v>
      </c>
      <c r="AQ185" t="s">
        <v>244</v>
      </c>
      <c r="AR185" s="25">
        <v>44594</v>
      </c>
      <c r="AS185" s="25">
        <v>44595</v>
      </c>
      <c r="AT185">
        <v>30</v>
      </c>
      <c r="AU185">
        <v>0</v>
      </c>
      <c r="AV185" t="s">
        <v>238</v>
      </c>
      <c r="AW185" t="s">
        <v>246</v>
      </c>
      <c r="AX185">
        <v>4188.4720319999997</v>
      </c>
      <c r="AY185">
        <v>1116848.3913509999</v>
      </c>
      <c r="AZ185">
        <v>1</v>
      </c>
      <c r="BA185">
        <f t="shared" si="2"/>
        <v>25.64</v>
      </c>
    </row>
    <row r="186" spans="1:53" x14ac:dyDescent="0.25">
      <c r="A186">
        <v>187</v>
      </c>
      <c r="B186" t="s">
        <v>12</v>
      </c>
      <c r="C186" t="s">
        <v>11</v>
      </c>
      <c r="D186">
        <v>4</v>
      </c>
      <c r="E186" t="s">
        <v>10</v>
      </c>
      <c r="F186">
        <v>30</v>
      </c>
      <c r="G186" t="s">
        <v>9</v>
      </c>
      <c r="H186">
        <v>3</v>
      </c>
      <c r="I186" t="s">
        <v>28</v>
      </c>
      <c r="J186" t="s">
        <v>7</v>
      </c>
      <c r="K186" t="s">
        <v>46</v>
      </c>
      <c r="L186" t="s">
        <v>5</v>
      </c>
      <c r="M186" t="s">
        <v>135</v>
      </c>
      <c r="N186" t="s">
        <v>274</v>
      </c>
      <c r="O186" t="s">
        <v>289</v>
      </c>
      <c r="P186">
        <v>6992</v>
      </c>
      <c r="Q186" t="s">
        <v>300</v>
      </c>
      <c r="R186" t="s">
        <v>269</v>
      </c>
      <c r="S186" t="s">
        <v>270</v>
      </c>
      <c r="T186">
        <v>212331</v>
      </c>
      <c r="U186">
        <v>274177</v>
      </c>
      <c r="V186" t="s">
        <v>196</v>
      </c>
      <c r="W186">
        <v>88458</v>
      </c>
      <c r="X186" t="s">
        <v>196</v>
      </c>
      <c r="Y186">
        <v>55356</v>
      </c>
      <c r="Z186">
        <v>0</v>
      </c>
      <c r="AA186" t="s">
        <v>238</v>
      </c>
      <c r="AB186">
        <v>0</v>
      </c>
      <c r="AC186" t="s">
        <v>238</v>
      </c>
      <c r="AD186" t="s">
        <v>238</v>
      </c>
      <c r="AE186" t="s">
        <v>28</v>
      </c>
      <c r="AF186" t="s">
        <v>271</v>
      </c>
      <c r="AG186" t="s">
        <v>272</v>
      </c>
      <c r="AH186" t="s">
        <v>257</v>
      </c>
      <c r="AI186" t="s">
        <v>261</v>
      </c>
      <c r="AJ186">
        <v>3</v>
      </c>
      <c r="AK186" t="s">
        <v>262</v>
      </c>
      <c r="AL186" s="25">
        <v>42986</v>
      </c>
      <c r="AM186">
        <v>20170908</v>
      </c>
      <c r="AN186">
        <v>1</v>
      </c>
      <c r="AO186">
        <v>521.29</v>
      </c>
      <c r="AP186" t="s">
        <v>263</v>
      </c>
      <c r="AQ186" t="s">
        <v>244</v>
      </c>
      <c r="AR186" s="25">
        <v>44594</v>
      </c>
      <c r="AS186" s="25">
        <v>44595</v>
      </c>
      <c r="AT186">
        <v>30</v>
      </c>
      <c r="AU186">
        <v>0</v>
      </c>
      <c r="AV186" t="s">
        <v>238</v>
      </c>
      <c r="AW186" t="s">
        <v>246</v>
      </c>
      <c r="AX186">
        <v>4755.2835729999997</v>
      </c>
      <c r="AY186">
        <v>1336139.7546689999</v>
      </c>
      <c r="AZ186">
        <v>15</v>
      </c>
      <c r="BA186">
        <f t="shared" si="2"/>
        <v>30.67</v>
      </c>
    </row>
    <row r="187" spans="1:53" x14ac:dyDescent="0.25">
      <c r="A187">
        <v>188</v>
      </c>
      <c r="B187" t="s">
        <v>12</v>
      </c>
      <c r="C187" t="s">
        <v>11</v>
      </c>
      <c r="D187">
        <v>4</v>
      </c>
      <c r="E187" t="s">
        <v>10</v>
      </c>
      <c r="F187">
        <v>30</v>
      </c>
      <c r="G187" t="s">
        <v>9</v>
      </c>
      <c r="H187">
        <v>3</v>
      </c>
      <c r="I187" t="s">
        <v>7</v>
      </c>
      <c r="J187" t="s">
        <v>28</v>
      </c>
      <c r="K187" t="s">
        <v>42</v>
      </c>
      <c r="L187" t="s">
        <v>5</v>
      </c>
      <c r="M187" t="s">
        <v>135</v>
      </c>
      <c r="N187" t="s">
        <v>274</v>
      </c>
      <c r="O187" t="s">
        <v>286</v>
      </c>
      <c r="P187">
        <v>6992</v>
      </c>
      <c r="Q187" t="s">
        <v>300</v>
      </c>
      <c r="R187" t="s">
        <v>269</v>
      </c>
      <c r="S187" t="s">
        <v>270</v>
      </c>
      <c r="T187">
        <v>212331</v>
      </c>
      <c r="U187">
        <v>274177</v>
      </c>
      <c r="V187" t="s">
        <v>196</v>
      </c>
      <c r="W187">
        <v>88458</v>
      </c>
      <c r="X187" t="s">
        <v>196</v>
      </c>
      <c r="Y187">
        <v>55356</v>
      </c>
      <c r="Z187">
        <v>0</v>
      </c>
      <c r="AA187" t="s">
        <v>238</v>
      </c>
      <c r="AB187">
        <v>0</v>
      </c>
      <c r="AC187" t="s">
        <v>238</v>
      </c>
      <c r="AD187" t="s">
        <v>238</v>
      </c>
      <c r="AE187" t="s">
        <v>28</v>
      </c>
      <c r="AF187" t="s">
        <v>271</v>
      </c>
      <c r="AG187" t="s">
        <v>272</v>
      </c>
      <c r="AH187" t="s">
        <v>257</v>
      </c>
      <c r="AI187" t="s">
        <v>261</v>
      </c>
      <c r="AJ187">
        <v>3</v>
      </c>
      <c r="AK187" t="s">
        <v>262</v>
      </c>
      <c r="AL187" s="25">
        <v>42986</v>
      </c>
      <c r="AM187">
        <v>20170908</v>
      </c>
      <c r="AN187">
        <v>1</v>
      </c>
      <c r="AO187">
        <v>521.29</v>
      </c>
      <c r="AP187" t="s">
        <v>263</v>
      </c>
      <c r="AQ187" t="s">
        <v>244</v>
      </c>
      <c r="AR187" s="25">
        <v>44594</v>
      </c>
      <c r="AS187" s="25">
        <v>44595</v>
      </c>
      <c r="AT187">
        <v>30</v>
      </c>
      <c r="AU187">
        <v>0</v>
      </c>
      <c r="AV187" t="s">
        <v>238</v>
      </c>
      <c r="AW187" t="s">
        <v>246</v>
      </c>
      <c r="AX187">
        <v>4620.4365900000003</v>
      </c>
      <c r="AY187">
        <v>1317832.3866570001</v>
      </c>
      <c r="AZ187">
        <v>12</v>
      </c>
      <c r="BA187">
        <f t="shared" si="2"/>
        <v>30.25</v>
      </c>
    </row>
    <row r="188" spans="1:53" x14ac:dyDescent="0.25">
      <c r="A188">
        <v>189</v>
      </c>
      <c r="B188" t="s">
        <v>12</v>
      </c>
      <c r="C188" t="s">
        <v>11</v>
      </c>
      <c r="D188">
        <v>4</v>
      </c>
      <c r="E188" t="s">
        <v>10</v>
      </c>
      <c r="F188">
        <v>30</v>
      </c>
      <c r="G188" t="s">
        <v>9</v>
      </c>
      <c r="H188">
        <v>3</v>
      </c>
      <c r="I188" t="s">
        <v>7</v>
      </c>
      <c r="J188" t="s">
        <v>7</v>
      </c>
      <c r="K188" t="s">
        <v>40</v>
      </c>
      <c r="L188" t="s">
        <v>5</v>
      </c>
      <c r="M188" t="s">
        <v>135</v>
      </c>
      <c r="N188" t="s">
        <v>274</v>
      </c>
      <c r="O188" t="s">
        <v>285</v>
      </c>
      <c r="P188">
        <v>6992</v>
      </c>
      <c r="Q188" t="s">
        <v>300</v>
      </c>
      <c r="R188" t="s">
        <v>269</v>
      </c>
      <c r="S188" t="s">
        <v>270</v>
      </c>
      <c r="T188">
        <v>212331</v>
      </c>
      <c r="U188">
        <v>274177</v>
      </c>
      <c r="V188" t="s">
        <v>196</v>
      </c>
      <c r="W188">
        <v>88458</v>
      </c>
      <c r="X188" t="s">
        <v>196</v>
      </c>
      <c r="Y188">
        <v>55356</v>
      </c>
      <c r="Z188">
        <v>0</v>
      </c>
      <c r="AA188" t="s">
        <v>238</v>
      </c>
      <c r="AB188">
        <v>0</v>
      </c>
      <c r="AC188" t="s">
        <v>238</v>
      </c>
      <c r="AD188" t="s">
        <v>238</v>
      </c>
      <c r="AE188" t="s">
        <v>28</v>
      </c>
      <c r="AF188" t="s">
        <v>271</v>
      </c>
      <c r="AG188" t="s">
        <v>272</v>
      </c>
      <c r="AH188" t="s">
        <v>257</v>
      </c>
      <c r="AI188" t="s">
        <v>261</v>
      </c>
      <c r="AJ188">
        <v>3</v>
      </c>
      <c r="AK188" t="s">
        <v>262</v>
      </c>
      <c r="AL188" s="25">
        <v>42986</v>
      </c>
      <c r="AM188">
        <v>20170908</v>
      </c>
      <c r="AN188">
        <v>1</v>
      </c>
      <c r="AO188">
        <v>521.29</v>
      </c>
      <c r="AP188" t="s">
        <v>263</v>
      </c>
      <c r="AQ188" t="s">
        <v>244</v>
      </c>
      <c r="AR188" s="25">
        <v>44594</v>
      </c>
      <c r="AS188" s="25">
        <v>44595</v>
      </c>
      <c r="AT188">
        <v>30</v>
      </c>
      <c r="AU188">
        <v>0</v>
      </c>
      <c r="AV188" t="s">
        <v>238</v>
      </c>
      <c r="AW188" t="s">
        <v>246</v>
      </c>
      <c r="AX188">
        <v>4670.2355630000002</v>
      </c>
      <c r="AY188">
        <v>1338112.6956249999</v>
      </c>
      <c r="AZ188">
        <v>11</v>
      </c>
      <c r="BA188">
        <f t="shared" si="2"/>
        <v>30.72</v>
      </c>
    </row>
    <row r="189" spans="1:53" x14ac:dyDescent="0.25">
      <c r="A189">
        <v>190</v>
      </c>
      <c r="B189" t="s">
        <v>12</v>
      </c>
      <c r="C189" t="s">
        <v>11</v>
      </c>
      <c r="D189">
        <v>4</v>
      </c>
      <c r="E189" t="s">
        <v>10</v>
      </c>
      <c r="F189">
        <v>30</v>
      </c>
      <c r="G189" t="s">
        <v>9</v>
      </c>
      <c r="H189">
        <v>3</v>
      </c>
      <c r="I189" t="s">
        <v>28</v>
      </c>
      <c r="J189" t="s">
        <v>8</v>
      </c>
      <c r="K189" t="s">
        <v>48</v>
      </c>
      <c r="L189" t="s">
        <v>5</v>
      </c>
      <c r="M189" t="s">
        <v>135</v>
      </c>
      <c r="N189" t="s">
        <v>274</v>
      </c>
      <c r="O189" t="s">
        <v>287</v>
      </c>
      <c r="P189">
        <v>6992</v>
      </c>
      <c r="Q189" t="s">
        <v>300</v>
      </c>
      <c r="R189" t="s">
        <v>269</v>
      </c>
      <c r="S189" t="s">
        <v>270</v>
      </c>
      <c r="T189">
        <v>212331</v>
      </c>
      <c r="U189">
        <v>274177</v>
      </c>
      <c r="V189" t="s">
        <v>196</v>
      </c>
      <c r="W189">
        <v>88458</v>
      </c>
      <c r="X189" t="s">
        <v>196</v>
      </c>
      <c r="Y189">
        <v>55356</v>
      </c>
      <c r="Z189">
        <v>0</v>
      </c>
      <c r="AA189" t="s">
        <v>238</v>
      </c>
      <c r="AB189">
        <v>0</v>
      </c>
      <c r="AC189" t="s">
        <v>238</v>
      </c>
      <c r="AD189" t="s">
        <v>238</v>
      </c>
      <c r="AE189" t="s">
        <v>28</v>
      </c>
      <c r="AF189" t="s">
        <v>271</v>
      </c>
      <c r="AG189" t="s">
        <v>272</v>
      </c>
      <c r="AH189" t="s">
        <v>257</v>
      </c>
      <c r="AI189" t="s">
        <v>261</v>
      </c>
      <c r="AJ189">
        <v>3</v>
      </c>
      <c r="AK189" t="s">
        <v>262</v>
      </c>
      <c r="AL189" s="25">
        <v>42986</v>
      </c>
      <c r="AM189">
        <v>20170908</v>
      </c>
      <c r="AN189">
        <v>1</v>
      </c>
      <c r="AO189">
        <v>521.29</v>
      </c>
      <c r="AP189" t="s">
        <v>263</v>
      </c>
      <c r="AQ189" t="s">
        <v>244</v>
      </c>
      <c r="AR189" s="25">
        <v>44594</v>
      </c>
      <c r="AS189" s="25">
        <v>44595</v>
      </c>
      <c r="AT189">
        <v>30</v>
      </c>
      <c r="AU189">
        <v>0</v>
      </c>
      <c r="AV189" t="s">
        <v>238</v>
      </c>
      <c r="AW189" t="s">
        <v>246</v>
      </c>
      <c r="AX189">
        <v>4891.1930480000001</v>
      </c>
      <c r="AY189">
        <v>1358810.2275080001</v>
      </c>
      <c r="AZ189">
        <v>13</v>
      </c>
      <c r="BA189">
        <f t="shared" si="2"/>
        <v>31.19</v>
      </c>
    </row>
    <row r="190" spans="1:53" x14ac:dyDescent="0.25">
      <c r="A190">
        <v>191</v>
      </c>
      <c r="B190" t="s">
        <v>12</v>
      </c>
      <c r="C190" t="s">
        <v>11</v>
      </c>
      <c r="D190">
        <v>4</v>
      </c>
      <c r="E190" t="s">
        <v>10</v>
      </c>
      <c r="F190">
        <v>30</v>
      </c>
      <c r="G190" t="s">
        <v>9</v>
      </c>
      <c r="H190">
        <v>3</v>
      </c>
      <c r="I190" t="s">
        <v>7</v>
      </c>
      <c r="J190" t="s">
        <v>16</v>
      </c>
      <c r="K190" t="s">
        <v>38</v>
      </c>
      <c r="L190" t="s">
        <v>5</v>
      </c>
      <c r="M190" t="s">
        <v>135</v>
      </c>
      <c r="N190" t="s">
        <v>274</v>
      </c>
      <c r="O190" t="s">
        <v>284</v>
      </c>
      <c r="P190">
        <v>6992</v>
      </c>
      <c r="Q190" t="s">
        <v>300</v>
      </c>
      <c r="R190" t="s">
        <v>269</v>
      </c>
      <c r="S190" t="s">
        <v>270</v>
      </c>
      <c r="T190">
        <v>212331</v>
      </c>
      <c r="U190">
        <v>274177</v>
      </c>
      <c r="V190" t="s">
        <v>196</v>
      </c>
      <c r="W190">
        <v>88458</v>
      </c>
      <c r="X190" t="s">
        <v>196</v>
      </c>
      <c r="Y190">
        <v>55356</v>
      </c>
      <c r="Z190">
        <v>0</v>
      </c>
      <c r="AA190" t="s">
        <v>238</v>
      </c>
      <c r="AB190">
        <v>0</v>
      </c>
      <c r="AC190" t="s">
        <v>238</v>
      </c>
      <c r="AD190" t="s">
        <v>238</v>
      </c>
      <c r="AE190" t="s">
        <v>28</v>
      </c>
      <c r="AF190" t="s">
        <v>271</v>
      </c>
      <c r="AG190" t="s">
        <v>272</v>
      </c>
      <c r="AH190" t="s">
        <v>257</v>
      </c>
      <c r="AI190" t="s">
        <v>261</v>
      </c>
      <c r="AJ190">
        <v>3</v>
      </c>
      <c r="AK190" t="s">
        <v>262</v>
      </c>
      <c r="AL190" s="25">
        <v>42986</v>
      </c>
      <c r="AM190">
        <v>20170908</v>
      </c>
      <c r="AN190">
        <v>1</v>
      </c>
      <c r="AO190">
        <v>521.29</v>
      </c>
      <c r="AP190" t="s">
        <v>263</v>
      </c>
      <c r="AQ190" t="s">
        <v>244</v>
      </c>
      <c r="AR190" s="25">
        <v>44594</v>
      </c>
      <c r="AS190" s="25">
        <v>44595</v>
      </c>
      <c r="AT190">
        <v>30</v>
      </c>
      <c r="AU190">
        <v>0</v>
      </c>
      <c r="AV190" t="s">
        <v>238</v>
      </c>
      <c r="AW190" t="s">
        <v>246</v>
      </c>
      <c r="AX190">
        <v>4777.0217910000001</v>
      </c>
      <c r="AY190">
        <v>1439417.59253</v>
      </c>
      <c r="AZ190">
        <v>10</v>
      </c>
      <c r="BA190">
        <f t="shared" si="2"/>
        <v>33.04</v>
      </c>
    </row>
    <row r="191" spans="1:53" x14ac:dyDescent="0.25">
      <c r="A191">
        <v>192</v>
      </c>
      <c r="B191" t="s">
        <v>12</v>
      </c>
      <c r="C191" t="s">
        <v>11</v>
      </c>
      <c r="D191">
        <v>4</v>
      </c>
      <c r="E191" t="s">
        <v>10</v>
      </c>
      <c r="F191">
        <v>30</v>
      </c>
      <c r="G191" t="s">
        <v>9</v>
      </c>
      <c r="H191">
        <v>3</v>
      </c>
      <c r="I191" t="s">
        <v>16</v>
      </c>
      <c r="J191" t="s">
        <v>7</v>
      </c>
      <c r="K191" t="s">
        <v>20</v>
      </c>
      <c r="L191" t="s">
        <v>5</v>
      </c>
      <c r="M191" t="s">
        <v>135</v>
      </c>
      <c r="N191" t="s">
        <v>274</v>
      </c>
      <c r="O191" t="s">
        <v>281</v>
      </c>
      <c r="P191">
        <v>6992</v>
      </c>
      <c r="Q191" t="s">
        <v>300</v>
      </c>
      <c r="R191" t="s">
        <v>269</v>
      </c>
      <c r="S191" t="s">
        <v>270</v>
      </c>
      <c r="T191">
        <v>212331</v>
      </c>
      <c r="U191">
        <v>274177</v>
      </c>
      <c r="V191" t="s">
        <v>196</v>
      </c>
      <c r="W191">
        <v>88458</v>
      </c>
      <c r="X191" t="s">
        <v>196</v>
      </c>
      <c r="Y191">
        <v>55356</v>
      </c>
      <c r="Z191">
        <v>0</v>
      </c>
      <c r="AA191" t="s">
        <v>238</v>
      </c>
      <c r="AB191">
        <v>0</v>
      </c>
      <c r="AC191" t="s">
        <v>238</v>
      </c>
      <c r="AD191" t="s">
        <v>238</v>
      </c>
      <c r="AE191" t="s">
        <v>28</v>
      </c>
      <c r="AF191" t="s">
        <v>271</v>
      </c>
      <c r="AG191" t="s">
        <v>272</v>
      </c>
      <c r="AH191" t="s">
        <v>257</v>
      </c>
      <c r="AI191" t="s">
        <v>261</v>
      </c>
      <c r="AJ191">
        <v>3</v>
      </c>
      <c r="AK191" t="s">
        <v>262</v>
      </c>
      <c r="AL191" s="25">
        <v>42986</v>
      </c>
      <c r="AM191">
        <v>20170908</v>
      </c>
      <c r="AN191">
        <v>1</v>
      </c>
      <c r="AO191">
        <v>521.29</v>
      </c>
      <c r="AP191" t="s">
        <v>263</v>
      </c>
      <c r="AQ191" t="s">
        <v>244</v>
      </c>
      <c r="AR191" s="25">
        <v>44594</v>
      </c>
      <c r="AS191" s="25">
        <v>44595</v>
      </c>
      <c r="AT191">
        <v>30</v>
      </c>
      <c r="AU191">
        <v>0</v>
      </c>
      <c r="AV191" t="s">
        <v>238</v>
      </c>
      <c r="AW191" t="s">
        <v>246</v>
      </c>
      <c r="AX191">
        <v>4547.2902340000001</v>
      </c>
      <c r="AY191">
        <v>893266.32635800005</v>
      </c>
      <c r="AZ191">
        <v>7</v>
      </c>
      <c r="BA191">
        <f t="shared" si="2"/>
        <v>20.51</v>
      </c>
    </row>
    <row r="192" spans="1:53" x14ac:dyDescent="0.25">
      <c r="A192">
        <v>193</v>
      </c>
      <c r="B192" t="s">
        <v>12</v>
      </c>
      <c r="C192" t="s">
        <v>11</v>
      </c>
      <c r="D192">
        <v>4</v>
      </c>
      <c r="E192" t="s">
        <v>10</v>
      </c>
      <c r="F192">
        <v>30</v>
      </c>
      <c r="G192" t="s">
        <v>9</v>
      </c>
      <c r="H192">
        <v>3</v>
      </c>
      <c r="I192" t="s">
        <v>8</v>
      </c>
      <c r="J192" t="s">
        <v>28</v>
      </c>
      <c r="K192" t="s">
        <v>33</v>
      </c>
      <c r="L192" t="s">
        <v>5</v>
      </c>
      <c r="M192" t="s">
        <v>135</v>
      </c>
      <c r="N192" t="s">
        <v>274</v>
      </c>
      <c r="O192" t="s">
        <v>278</v>
      </c>
      <c r="P192">
        <v>6992</v>
      </c>
      <c r="Q192" t="s">
        <v>300</v>
      </c>
      <c r="R192" t="s">
        <v>269</v>
      </c>
      <c r="S192" t="s">
        <v>270</v>
      </c>
      <c r="T192">
        <v>212331</v>
      </c>
      <c r="U192">
        <v>274177</v>
      </c>
      <c r="V192" t="s">
        <v>196</v>
      </c>
      <c r="W192">
        <v>88458</v>
      </c>
      <c r="X192" t="s">
        <v>196</v>
      </c>
      <c r="Y192">
        <v>55356</v>
      </c>
      <c r="Z192">
        <v>0</v>
      </c>
      <c r="AA192" t="s">
        <v>238</v>
      </c>
      <c r="AB192">
        <v>0</v>
      </c>
      <c r="AC192" t="s">
        <v>238</v>
      </c>
      <c r="AD192" t="s">
        <v>238</v>
      </c>
      <c r="AE192" t="s">
        <v>28</v>
      </c>
      <c r="AF192" t="s">
        <v>271</v>
      </c>
      <c r="AG192" t="s">
        <v>272</v>
      </c>
      <c r="AH192" t="s">
        <v>257</v>
      </c>
      <c r="AI192" t="s">
        <v>261</v>
      </c>
      <c r="AJ192">
        <v>3</v>
      </c>
      <c r="AK192" t="s">
        <v>262</v>
      </c>
      <c r="AL192" s="25">
        <v>42986</v>
      </c>
      <c r="AM192">
        <v>20170908</v>
      </c>
      <c r="AN192">
        <v>1</v>
      </c>
      <c r="AO192">
        <v>521.29</v>
      </c>
      <c r="AP192" t="s">
        <v>263</v>
      </c>
      <c r="AQ192" t="s">
        <v>244</v>
      </c>
      <c r="AR192" s="25">
        <v>44594</v>
      </c>
      <c r="AS192" s="25">
        <v>44595</v>
      </c>
      <c r="AT192">
        <v>30</v>
      </c>
      <c r="AU192">
        <v>0</v>
      </c>
      <c r="AV192" t="s">
        <v>238</v>
      </c>
      <c r="AW192" t="s">
        <v>246</v>
      </c>
      <c r="AX192">
        <v>5101.1082889999998</v>
      </c>
      <c r="AY192">
        <v>1042242.580001</v>
      </c>
      <c r="AZ192">
        <v>4</v>
      </c>
      <c r="BA192">
        <f t="shared" si="2"/>
        <v>23.93</v>
      </c>
    </row>
    <row r="193" spans="1:53" x14ac:dyDescent="0.25">
      <c r="A193">
        <v>194</v>
      </c>
      <c r="B193" t="s">
        <v>12</v>
      </c>
      <c r="C193" t="s">
        <v>11</v>
      </c>
      <c r="D193">
        <v>4</v>
      </c>
      <c r="E193" t="s">
        <v>10</v>
      </c>
      <c r="F193">
        <v>30</v>
      </c>
      <c r="G193" t="s">
        <v>9</v>
      </c>
      <c r="H193">
        <v>3</v>
      </c>
      <c r="I193" t="s">
        <v>7</v>
      </c>
      <c r="J193" t="s">
        <v>8</v>
      </c>
      <c r="K193" t="s">
        <v>51</v>
      </c>
      <c r="L193" t="s">
        <v>5</v>
      </c>
      <c r="M193" t="s">
        <v>135</v>
      </c>
      <c r="N193" t="s">
        <v>274</v>
      </c>
      <c r="O193" t="s">
        <v>283</v>
      </c>
      <c r="P193">
        <v>6992</v>
      </c>
      <c r="Q193" t="s">
        <v>300</v>
      </c>
      <c r="R193" t="s">
        <v>269</v>
      </c>
      <c r="S193" t="s">
        <v>270</v>
      </c>
      <c r="T193">
        <v>212331</v>
      </c>
      <c r="U193">
        <v>274177</v>
      </c>
      <c r="V193" t="s">
        <v>196</v>
      </c>
      <c r="W193">
        <v>88458</v>
      </c>
      <c r="X193" t="s">
        <v>196</v>
      </c>
      <c r="Y193">
        <v>55356</v>
      </c>
      <c r="Z193">
        <v>0</v>
      </c>
      <c r="AA193" t="s">
        <v>238</v>
      </c>
      <c r="AB193">
        <v>0</v>
      </c>
      <c r="AC193" t="s">
        <v>238</v>
      </c>
      <c r="AD193" t="s">
        <v>238</v>
      </c>
      <c r="AE193" t="s">
        <v>28</v>
      </c>
      <c r="AF193" t="s">
        <v>271</v>
      </c>
      <c r="AG193" t="s">
        <v>272</v>
      </c>
      <c r="AH193" t="s">
        <v>257</v>
      </c>
      <c r="AI193" t="s">
        <v>261</v>
      </c>
      <c r="AJ193">
        <v>3</v>
      </c>
      <c r="AK193" t="s">
        <v>262</v>
      </c>
      <c r="AL193" s="25">
        <v>42986</v>
      </c>
      <c r="AM193">
        <v>20170908</v>
      </c>
      <c r="AN193">
        <v>1</v>
      </c>
      <c r="AO193">
        <v>521.29</v>
      </c>
      <c r="AP193" t="s">
        <v>263</v>
      </c>
      <c r="AQ193" t="s">
        <v>244</v>
      </c>
      <c r="AR193" s="25">
        <v>44594</v>
      </c>
      <c r="AS193" s="25">
        <v>44595</v>
      </c>
      <c r="AT193">
        <v>30</v>
      </c>
      <c r="AU193">
        <v>0</v>
      </c>
      <c r="AV193" t="s">
        <v>238</v>
      </c>
      <c r="AW193" t="s">
        <v>246</v>
      </c>
      <c r="AX193">
        <v>4678.4426460000004</v>
      </c>
      <c r="AY193">
        <v>1371768.926314</v>
      </c>
      <c r="AZ193">
        <v>9</v>
      </c>
      <c r="BA193">
        <f t="shared" si="2"/>
        <v>31.49</v>
      </c>
    </row>
    <row r="194" spans="1:53" x14ac:dyDescent="0.25">
      <c r="A194">
        <v>195</v>
      </c>
      <c r="B194" t="s">
        <v>12</v>
      </c>
      <c r="C194" t="s">
        <v>11</v>
      </c>
      <c r="D194">
        <v>4</v>
      </c>
      <c r="E194" t="s">
        <v>10</v>
      </c>
      <c r="F194">
        <v>30</v>
      </c>
      <c r="G194" t="s">
        <v>9</v>
      </c>
      <c r="H194">
        <v>3</v>
      </c>
      <c r="I194" t="s">
        <v>28</v>
      </c>
      <c r="J194" t="s">
        <v>28</v>
      </c>
      <c r="K194" t="s">
        <v>44</v>
      </c>
      <c r="L194" t="s">
        <v>5</v>
      </c>
      <c r="M194" t="s">
        <v>135</v>
      </c>
      <c r="N194" t="s">
        <v>274</v>
      </c>
      <c r="O194" t="s">
        <v>290</v>
      </c>
      <c r="P194">
        <v>6992</v>
      </c>
      <c r="Q194" t="s">
        <v>300</v>
      </c>
      <c r="R194" t="s">
        <v>269</v>
      </c>
      <c r="S194" t="s">
        <v>270</v>
      </c>
      <c r="T194">
        <v>212331</v>
      </c>
      <c r="U194">
        <v>274177</v>
      </c>
      <c r="V194" t="s">
        <v>196</v>
      </c>
      <c r="W194">
        <v>88458</v>
      </c>
      <c r="X194" t="s">
        <v>196</v>
      </c>
      <c r="Y194">
        <v>55356</v>
      </c>
      <c r="Z194">
        <v>0</v>
      </c>
      <c r="AA194" t="s">
        <v>238</v>
      </c>
      <c r="AB194">
        <v>0</v>
      </c>
      <c r="AC194" t="s">
        <v>238</v>
      </c>
      <c r="AD194" t="s">
        <v>238</v>
      </c>
      <c r="AE194" t="s">
        <v>28</v>
      </c>
      <c r="AF194" t="s">
        <v>271</v>
      </c>
      <c r="AG194" t="s">
        <v>272</v>
      </c>
      <c r="AH194" t="s">
        <v>257</v>
      </c>
      <c r="AI194" t="s">
        <v>261</v>
      </c>
      <c r="AJ194">
        <v>3</v>
      </c>
      <c r="AK194" t="s">
        <v>262</v>
      </c>
      <c r="AL194" s="25">
        <v>42986</v>
      </c>
      <c r="AM194">
        <v>20170908</v>
      </c>
      <c r="AN194">
        <v>1</v>
      </c>
      <c r="AO194">
        <v>521.29</v>
      </c>
      <c r="AP194" t="s">
        <v>263</v>
      </c>
      <c r="AQ194" t="s">
        <v>244</v>
      </c>
      <c r="AR194" s="25">
        <v>44594</v>
      </c>
      <c r="AS194" s="25">
        <v>44595</v>
      </c>
      <c r="AT194">
        <v>30</v>
      </c>
      <c r="AU194">
        <v>0</v>
      </c>
      <c r="AV194" t="s">
        <v>238</v>
      </c>
      <c r="AW194" t="s">
        <v>246</v>
      </c>
      <c r="AX194">
        <v>4613.9966139999997</v>
      </c>
      <c r="AY194">
        <v>1311713.7317369999</v>
      </c>
      <c r="AZ194">
        <v>16</v>
      </c>
      <c r="BA194">
        <f t="shared" si="2"/>
        <v>30.11</v>
      </c>
    </row>
    <row r="195" spans="1:53" x14ac:dyDescent="0.25">
      <c r="A195">
        <v>196</v>
      </c>
      <c r="B195" t="s">
        <v>12</v>
      </c>
      <c r="C195" t="s">
        <v>11</v>
      </c>
      <c r="D195">
        <v>4</v>
      </c>
      <c r="E195" t="s">
        <v>10</v>
      </c>
      <c r="F195">
        <v>30</v>
      </c>
      <c r="G195" t="s">
        <v>9</v>
      </c>
      <c r="H195">
        <v>3</v>
      </c>
      <c r="I195" t="s">
        <v>28</v>
      </c>
      <c r="J195" t="s">
        <v>16</v>
      </c>
      <c r="K195" t="s">
        <v>54</v>
      </c>
      <c r="L195" t="s">
        <v>5</v>
      </c>
      <c r="M195" t="s">
        <v>135</v>
      </c>
      <c r="N195" t="s">
        <v>274</v>
      </c>
      <c r="O195" t="s">
        <v>288</v>
      </c>
      <c r="P195">
        <v>6992</v>
      </c>
      <c r="Q195" t="s">
        <v>300</v>
      </c>
      <c r="R195" t="s">
        <v>269</v>
      </c>
      <c r="S195" t="s">
        <v>270</v>
      </c>
      <c r="T195">
        <v>212331</v>
      </c>
      <c r="U195">
        <v>274177</v>
      </c>
      <c r="V195" t="s">
        <v>196</v>
      </c>
      <c r="W195">
        <v>88458</v>
      </c>
      <c r="X195" t="s">
        <v>196</v>
      </c>
      <c r="Y195">
        <v>55356</v>
      </c>
      <c r="Z195">
        <v>0</v>
      </c>
      <c r="AA195" t="s">
        <v>238</v>
      </c>
      <c r="AB195">
        <v>0</v>
      </c>
      <c r="AC195" t="s">
        <v>238</v>
      </c>
      <c r="AD195" t="s">
        <v>238</v>
      </c>
      <c r="AE195" t="s">
        <v>28</v>
      </c>
      <c r="AF195" t="s">
        <v>271</v>
      </c>
      <c r="AG195" t="s">
        <v>272</v>
      </c>
      <c r="AH195" t="s">
        <v>257</v>
      </c>
      <c r="AI195" t="s">
        <v>261</v>
      </c>
      <c r="AJ195">
        <v>3</v>
      </c>
      <c r="AK195" t="s">
        <v>262</v>
      </c>
      <c r="AL195" s="25">
        <v>42986</v>
      </c>
      <c r="AM195">
        <v>20170908</v>
      </c>
      <c r="AN195">
        <v>1</v>
      </c>
      <c r="AO195">
        <v>521.29</v>
      </c>
      <c r="AP195" t="s">
        <v>263</v>
      </c>
      <c r="AQ195" t="s">
        <v>244</v>
      </c>
      <c r="AR195" s="25">
        <v>44594</v>
      </c>
      <c r="AS195" s="25">
        <v>44595</v>
      </c>
      <c r="AT195">
        <v>30</v>
      </c>
      <c r="AU195">
        <v>0</v>
      </c>
      <c r="AV195" t="s">
        <v>238</v>
      </c>
      <c r="AW195" t="s">
        <v>246</v>
      </c>
      <c r="AX195">
        <v>4791.9739229999996</v>
      </c>
      <c r="AY195">
        <v>1453013.3826850001</v>
      </c>
      <c r="AZ195">
        <v>14</v>
      </c>
      <c r="BA195">
        <f t="shared" ref="BA195:BA198" si="3">ROUND(AY195/43560,2)</f>
        <v>33.36</v>
      </c>
    </row>
    <row r="196" spans="1:53" x14ac:dyDescent="0.25">
      <c r="A196">
        <v>197</v>
      </c>
      <c r="B196" t="s">
        <v>12</v>
      </c>
      <c r="C196" t="s">
        <v>11</v>
      </c>
      <c r="D196">
        <v>4</v>
      </c>
      <c r="E196" t="s">
        <v>10</v>
      </c>
      <c r="F196">
        <v>30</v>
      </c>
      <c r="G196" t="s">
        <v>9</v>
      </c>
      <c r="H196">
        <v>4</v>
      </c>
      <c r="I196" t="s">
        <v>8</v>
      </c>
      <c r="J196" t="s">
        <v>8</v>
      </c>
      <c r="K196" t="s">
        <v>18</v>
      </c>
      <c r="L196" t="s">
        <v>5</v>
      </c>
      <c r="M196" t="s">
        <v>135</v>
      </c>
      <c r="N196" t="s">
        <v>291</v>
      </c>
      <c r="O196" t="s">
        <v>292</v>
      </c>
      <c r="P196">
        <v>6992</v>
      </c>
      <c r="Q196" t="s">
        <v>300</v>
      </c>
      <c r="R196" t="s">
        <v>269</v>
      </c>
      <c r="S196" t="s">
        <v>270</v>
      </c>
      <c r="T196">
        <v>212331</v>
      </c>
      <c r="U196">
        <v>274177</v>
      </c>
      <c r="V196" t="s">
        <v>196</v>
      </c>
      <c r="W196">
        <v>88458</v>
      </c>
      <c r="X196" t="s">
        <v>196</v>
      </c>
      <c r="Y196">
        <v>55356</v>
      </c>
      <c r="Z196">
        <v>0</v>
      </c>
      <c r="AA196" t="s">
        <v>238</v>
      </c>
      <c r="AB196">
        <v>0</v>
      </c>
      <c r="AC196" t="s">
        <v>238</v>
      </c>
      <c r="AD196" t="s">
        <v>238</v>
      </c>
      <c r="AE196" t="s">
        <v>28</v>
      </c>
      <c r="AF196" t="s">
        <v>271</v>
      </c>
      <c r="AG196" t="s">
        <v>272</v>
      </c>
      <c r="AH196" t="s">
        <v>257</v>
      </c>
      <c r="AI196" t="s">
        <v>261</v>
      </c>
      <c r="AJ196">
        <v>3</v>
      </c>
      <c r="AK196" t="s">
        <v>262</v>
      </c>
      <c r="AL196" s="25">
        <v>42986</v>
      </c>
      <c r="AM196">
        <v>20170908</v>
      </c>
      <c r="AN196">
        <v>1</v>
      </c>
      <c r="AO196">
        <v>521.29</v>
      </c>
      <c r="AP196" t="s">
        <v>263</v>
      </c>
      <c r="AQ196" t="s">
        <v>244</v>
      </c>
      <c r="AR196" s="25">
        <v>44594</v>
      </c>
      <c r="AS196" s="25">
        <v>44595</v>
      </c>
      <c r="AT196">
        <v>30</v>
      </c>
      <c r="AU196">
        <v>0</v>
      </c>
      <c r="AV196" t="s">
        <v>238</v>
      </c>
      <c r="AW196" t="s">
        <v>246</v>
      </c>
      <c r="AX196">
        <v>1446.266147</v>
      </c>
      <c r="AY196">
        <v>12087.869064</v>
      </c>
      <c r="AZ196">
        <v>17</v>
      </c>
      <c r="BA196">
        <f t="shared" si="3"/>
        <v>0.28000000000000003</v>
      </c>
    </row>
    <row r="197" spans="1:53" x14ac:dyDescent="0.25">
      <c r="A197">
        <v>198</v>
      </c>
      <c r="B197" t="s">
        <v>12</v>
      </c>
      <c r="C197" t="s">
        <v>11</v>
      </c>
      <c r="D197">
        <v>4</v>
      </c>
      <c r="E197" t="s">
        <v>10</v>
      </c>
      <c r="F197">
        <v>30</v>
      </c>
      <c r="G197" t="s">
        <v>9</v>
      </c>
      <c r="H197">
        <v>3</v>
      </c>
      <c r="I197" t="s">
        <v>16</v>
      </c>
      <c r="J197" t="s">
        <v>28</v>
      </c>
      <c r="K197" t="s">
        <v>27</v>
      </c>
      <c r="L197" t="s">
        <v>5</v>
      </c>
      <c r="M197" t="s">
        <v>135</v>
      </c>
      <c r="N197" t="s">
        <v>274</v>
      </c>
      <c r="O197" t="s">
        <v>282</v>
      </c>
      <c r="P197">
        <v>6992</v>
      </c>
      <c r="Q197" t="s">
        <v>300</v>
      </c>
      <c r="R197" t="s">
        <v>269</v>
      </c>
      <c r="S197" t="s">
        <v>270</v>
      </c>
      <c r="T197">
        <v>212331</v>
      </c>
      <c r="U197">
        <v>274177</v>
      </c>
      <c r="V197" t="s">
        <v>196</v>
      </c>
      <c r="W197">
        <v>88458</v>
      </c>
      <c r="X197" t="s">
        <v>196</v>
      </c>
      <c r="Y197">
        <v>55356</v>
      </c>
      <c r="Z197">
        <v>0</v>
      </c>
      <c r="AA197" t="s">
        <v>238</v>
      </c>
      <c r="AB197">
        <v>0</v>
      </c>
      <c r="AC197" t="s">
        <v>238</v>
      </c>
      <c r="AD197" t="s">
        <v>238</v>
      </c>
      <c r="AE197" t="s">
        <v>28</v>
      </c>
      <c r="AF197" t="s">
        <v>271</v>
      </c>
      <c r="AG197" t="s">
        <v>272</v>
      </c>
      <c r="AH197" t="s">
        <v>257</v>
      </c>
      <c r="AI197" t="s">
        <v>261</v>
      </c>
      <c r="AJ197">
        <v>3</v>
      </c>
      <c r="AK197" t="s">
        <v>262</v>
      </c>
      <c r="AL197" s="25">
        <v>42986</v>
      </c>
      <c r="AM197">
        <v>20170908</v>
      </c>
      <c r="AN197">
        <v>1</v>
      </c>
      <c r="AO197">
        <v>521.29</v>
      </c>
      <c r="AP197" t="s">
        <v>263</v>
      </c>
      <c r="AQ197" t="s">
        <v>244</v>
      </c>
      <c r="AR197" s="25">
        <v>44594</v>
      </c>
      <c r="AS197" s="25">
        <v>44595</v>
      </c>
      <c r="AT197">
        <v>30</v>
      </c>
      <c r="AU197">
        <v>0</v>
      </c>
      <c r="AV197" t="s">
        <v>238</v>
      </c>
      <c r="AW197" t="s">
        <v>246</v>
      </c>
      <c r="AX197">
        <v>4677.4327670000002</v>
      </c>
      <c r="AY197">
        <v>975899.02433499997</v>
      </c>
      <c r="AZ197">
        <v>8</v>
      </c>
      <c r="BA197">
        <f t="shared" si="3"/>
        <v>22.4</v>
      </c>
    </row>
    <row r="198" spans="1:53" x14ac:dyDescent="0.25">
      <c r="A198">
        <v>199</v>
      </c>
      <c r="B198" t="s">
        <v>12</v>
      </c>
      <c r="C198" t="s">
        <v>11</v>
      </c>
      <c r="D198">
        <v>4</v>
      </c>
      <c r="E198" t="s">
        <v>10</v>
      </c>
      <c r="F198">
        <v>30</v>
      </c>
      <c r="G198" t="s">
        <v>9</v>
      </c>
      <c r="H198">
        <v>3</v>
      </c>
      <c r="I198" t="s">
        <v>16</v>
      </c>
      <c r="J198" t="s">
        <v>16</v>
      </c>
      <c r="K198" t="s">
        <v>15</v>
      </c>
      <c r="L198" t="s">
        <v>5</v>
      </c>
      <c r="M198" t="s">
        <v>135</v>
      </c>
      <c r="N198" t="s">
        <v>274</v>
      </c>
      <c r="O198" t="s">
        <v>280</v>
      </c>
      <c r="P198">
        <v>6992</v>
      </c>
      <c r="Q198" t="s">
        <v>300</v>
      </c>
      <c r="R198" t="s">
        <v>269</v>
      </c>
      <c r="S198" t="s">
        <v>270</v>
      </c>
      <c r="T198">
        <v>212331</v>
      </c>
      <c r="U198">
        <v>274177</v>
      </c>
      <c r="V198" t="s">
        <v>196</v>
      </c>
      <c r="W198">
        <v>88458</v>
      </c>
      <c r="X198" t="s">
        <v>196</v>
      </c>
      <c r="Y198">
        <v>55356</v>
      </c>
      <c r="Z198">
        <v>0</v>
      </c>
      <c r="AA198" t="s">
        <v>238</v>
      </c>
      <c r="AB198">
        <v>0</v>
      </c>
      <c r="AC198" t="s">
        <v>238</v>
      </c>
      <c r="AD198" t="s">
        <v>238</v>
      </c>
      <c r="AE198" t="s">
        <v>28</v>
      </c>
      <c r="AF198" t="s">
        <v>271</v>
      </c>
      <c r="AG198" t="s">
        <v>272</v>
      </c>
      <c r="AH198" t="s">
        <v>257</v>
      </c>
      <c r="AI198" t="s">
        <v>261</v>
      </c>
      <c r="AJ198">
        <v>3</v>
      </c>
      <c r="AK198" t="s">
        <v>262</v>
      </c>
      <c r="AL198" s="25">
        <v>42986</v>
      </c>
      <c r="AM198">
        <v>20170908</v>
      </c>
      <c r="AN198">
        <v>1</v>
      </c>
      <c r="AO198">
        <v>521.29</v>
      </c>
      <c r="AP198" t="s">
        <v>263</v>
      </c>
      <c r="AQ198" t="s">
        <v>244</v>
      </c>
      <c r="AR198" s="25">
        <v>44594</v>
      </c>
      <c r="AS198" s="25">
        <v>44595</v>
      </c>
      <c r="AT198">
        <v>30</v>
      </c>
      <c r="AU198">
        <v>0</v>
      </c>
      <c r="AV198" t="s">
        <v>238</v>
      </c>
      <c r="AW198" t="s">
        <v>246</v>
      </c>
      <c r="AX198">
        <v>4496.8324739999998</v>
      </c>
      <c r="AY198">
        <v>1269055.036025</v>
      </c>
      <c r="AZ198">
        <v>6</v>
      </c>
      <c r="BA198">
        <f t="shared" si="3"/>
        <v>29.13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788-DCFF-47B5-AA56-FE4445DC62BD}">
  <sheetPr>
    <tabColor theme="5" tint="-0.249977111117893"/>
  </sheetPr>
  <dimension ref="A1:M240"/>
  <sheetViews>
    <sheetView tabSelected="1" workbookViewId="0">
      <pane ySplit="6" topLeftCell="A188" activePane="bottomLeft" state="frozen"/>
      <selection activeCell="S77" sqref="S77"/>
      <selection pane="bottomLeft" activeCell="F200" sqref="F200"/>
    </sheetView>
  </sheetViews>
  <sheetFormatPr defaultRowHeight="15" x14ac:dyDescent="0.25"/>
  <cols>
    <col min="1" max="1" width="15.85546875" style="20" customWidth="1"/>
    <col min="2" max="2" width="14.42578125" style="20" bestFit="1" customWidth="1"/>
    <col min="3" max="3" width="28.5703125" style="20" bestFit="1" customWidth="1"/>
    <col min="4" max="4" width="21" style="20" customWidth="1"/>
    <col min="5" max="12" width="9.42578125" style="20" customWidth="1"/>
    <col min="13" max="13" width="19.28515625" style="20" bestFit="1" customWidth="1"/>
  </cols>
  <sheetData>
    <row r="1" spans="1:13" x14ac:dyDescent="0.25">
      <c r="A1" s="9" t="s">
        <v>178</v>
      </c>
    </row>
    <row r="2" spans="1:13" x14ac:dyDescent="0.25">
      <c r="A2" s="11" t="s">
        <v>198</v>
      </c>
    </row>
    <row r="3" spans="1:13" x14ac:dyDescent="0.25">
      <c r="A3" s="11" t="s">
        <v>179</v>
      </c>
    </row>
    <row r="4" spans="1:13" x14ac:dyDescent="0.25">
      <c r="A4" s="9" t="s">
        <v>190</v>
      </c>
    </row>
    <row r="6" spans="1:13" s="24" customFormat="1" ht="15.6" customHeight="1" x14ac:dyDescent="0.25">
      <c r="A6" s="21" t="s">
        <v>191</v>
      </c>
      <c r="B6" s="22" t="s">
        <v>192</v>
      </c>
      <c r="C6" s="22" t="s">
        <v>304</v>
      </c>
      <c r="D6" s="22" t="s">
        <v>193</v>
      </c>
      <c r="E6" s="22" t="s">
        <v>181</v>
      </c>
      <c r="F6" s="22" t="s">
        <v>182</v>
      </c>
      <c r="G6" s="22" t="s">
        <v>183</v>
      </c>
      <c r="H6" s="22" t="s">
        <v>184</v>
      </c>
      <c r="I6" s="22" t="s">
        <v>185</v>
      </c>
      <c r="J6" s="22" t="s">
        <v>186</v>
      </c>
      <c r="K6" s="22" t="s">
        <v>187</v>
      </c>
      <c r="L6" s="23" t="s">
        <v>194</v>
      </c>
    </row>
    <row r="7" spans="1:13" x14ac:dyDescent="0.25">
      <c r="A7" s="30" t="s">
        <v>195</v>
      </c>
      <c r="B7" s="30">
        <v>14042</v>
      </c>
      <c r="C7" s="30" t="s">
        <v>294</v>
      </c>
      <c r="D7" s="30" t="s">
        <v>238</v>
      </c>
      <c r="E7" s="30">
        <v>4</v>
      </c>
      <c r="F7" s="30" t="s">
        <v>10</v>
      </c>
      <c r="G7" s="30">
        <v>30</v>
      </c>
      <c r="H7" s="30" t="s">
        <v>9</v>
      </c>
      <c r="I7" s="30">
        <v>3</v>
      </c>
      <c r="J7" s="30" t="s">
        <v>8</v>
      </c>
      <c r="K7" s="30" t="s">
        <v>8</v>
      </c>
      <c r="L7" s="31">
        <v>25.64</v>
      </c>
      <c r="M7"/>
    </row>
    <row r="8" spans="1:13" x14ac:dyDescent="0.25">
      <c r="A8" s="32" t="s">
        <v>195</v>
      </c>
      <c r="B8" s="32">
        <v>14042</v>
      </c>
      <c r="C8" s="32" t="s">
        <v>294</v>
      </c>
      <c r="D8" s="32" t="s">
        <v>238</v>
      </c>
      <c r="E8" s="32">
        <v>4</v>
      </c>
      <c r="F8" s="32" t="s">
        <v>10</v>
      </c>
      <c r="G8" s="32">
        <v>30</v>
      </c>
      <c r="H8" s="32" t="s">
        <v>9</v>
      </c>
      <c r="I8" s="32">
        <v>3</v>
      </c>
      <c r="J8" s="32" t="s">
        <v>8</v>
      </c>
      <c r="K8" s="33" t="s">
        <v>16</v>
      </c>
      <c r="L8" s="34">
        <v>28.13</v>
      </c>
      <c r="M8"/>
    </row>
    <row r="9" spans="1:13" x14ac:dyDescent="0.25">
      <c r="A9" s="32" t="s">
        <v>195</v>
      </c>
      <c r="B9" s="32">
        <v>14042</v>
      </c>
      <c r="C9" s="32" t="s">
        <v>294</v>
      </c>
      <c r="D9" s="32" t="s">
        <v>238</v>
      </c>
      <c r="E9" s="32">
        <v>4</v>
      </c>
      <c r="F9" s="32" t="s">
        <v>10</v>
      </c>
      <c r="G9" s="32">
        <v>30</v>
      </c>
      <c r="H9" s="32" t="s">
        <v>9</v>
      </c>
      <c r="I9" s="32">
        <v>3</v>
      </c>
      <c r="J9" s="32" t="s">
        <v>8</v>
      </c>
      <c r="K9" s="33" t="s">
        <v>7</v>
      </c>
      <c r="L9" s="34">
        <v>22.95</v>
      </c>
      <c r="M9"/>
    </row>
    <row r="10" spans="1:13" x14ac:dyDescent="0.25">
      <c r="A10" s="32" t="s">
        <v>195</v>
      </c>
      <c r="B10" s="32">
        <v>14042</v>
      </c>
      <c r="C10" s="32" t="s">
        <v>294</v>
      </c>
      <c r="D10" s="32" t="s">
        <v>238</v>
      </c>
      <c r="E10" s="32">
        <v>4</v>
      </c>
      <c r="F10" s="32" t="s">
        <v>10</v>
      </c>
      <c r="G10" s="32">
        <v>30</v>
      </c>
      <c r="H10" s="32" t="s">
        <v>9</v>
      </c>
      <c r="I10" s="32">
        <v>3</v>
      </c>
      <c r="J10" s="32" t="s">
        <v>8</v>
      </c>
      <c r="K10" s="33" t="s">
        <v>28</v>
      </c>
      <c r="L10" s="34">
        <v>23.95</v>
      </c>
      <c r="M10"/>
    </row>
    <row r="11" spans="1:13" x14ac:dyDescent="0.25">
      <c r="A11" s="32" t="s">
        <v>195</v>
      </c>
      <c r="B11" s="32">
        <v>14042</v>
      </c>
      <c r="C11" s="32" t="s">
        <v>294</v>
      </c>
      <c r="D11" s="32" t="s">
        <v>238</v>
      </c>
      <c r="E11" s="32">
        <v>4</v>
      </c>
      <c r="F11" s="32" t="s">
        <v>10</v>
      </c>
      <c r="G11" s="32">
        <v>30</v>
      </c>
      <c r="H11" s="32" t="s">
        <v>9</v>
      </c>
      <c r="I11" s="32">
        <v>3</v>
      </c>
      <c r="J11" s="30" t="s">
        <v>16</v>
      </c>
      <c r="K11" s="30" t="s">
        <v>8</v>
      </c>
      <c r="L11" s="31">
        <v>27.3</v>
      </c>
      <c r="M11"/>
    </row>
    <row r="12" spans="1:13" x14ac:dyDescent="0.25">
      <c r="A12" s="32" t="s">
        <v>195</v>
      </c>
      <c r="B12" s="32">
        <v>14042</v>
      </c>
      <c r="C12" s="32" t="s">
        <v>294</v>
      </c>
      <c r="D12" s="32" t="s">
        <v>238</v>
      </c>
      <c r="E12" s="32">
        <v>4</v>
      </c>
      <c r="F12" s="32" t="s">
        <v>10</v>
      </c>
      <c r="G12" s="32">
        <v>30</v>
      </c>
      <c r="H12" s="32" t="s">
        <v>9</v>
      </c>
      <c r="I12" s="32">
        <v>3</v>
      </c>
      <c r="J12" s="32" t="s">
        <v>16</v>
      </c>
      <c r="K12" s="33" t="s">
        <v>16</v>
      </c>
      <c r="L12" s="34">
        <v>29.13</v>
      </c>
      <c r="M12"/>
    </row>
    <row r="13" spans="1:13" x14ac:dyDescent="0.25">
      <c r="A13" s="32" t="s">
        <v>195</v>
      </c>
      <c r="B13" s="32">
        <v>14042</v>
      </c>
      <c r="C13" s="32" t="s">
        <v>294</v>
      </c>
      <c r="D13" s="32" t="s">
        <v>238</v>
      </c>
      <c r="E13" s="32">
        <v>4</v>
      </c>
      <c r="F13" s="32" t="s">
        <v>10</v>
      </c>
      <c r="G13" s="32">
        <v>30</v>
      </c>
      <c r="H13" s="32" t="s">
        <v>9</v>
      </c>
      <c r="I13" s="32">
        <v>3</v>
      </c>
      <c r="J13" s="32" t="s">
        <v>16</v>
      </c>
      <c r="K13" s="33" t="s">
        <v>7</v>
      </c>
      <c r="L13" s="34">
        <v>21.69</v>
      </c>
      <c r="M13"/>
    </row>
    <row r="14" spans="1:13" x14ac:dyDescent="0.25">
      <c r="A14" s="32" t="s">
        <v>195</v>
      </c>
      <c r="B14" s="32">
        <v>14042</v>
      </c>
      <c r="C14" s="32" t="s">
        <v>294</v>
      </c>
      <c r="D14" s="32" t="s">
        <v>238</v>
      </c>
      <c r="E14" s="32">
        <v>4</v>
      </c>
      <c r="F14" s="32" t="s">
        <v>10</v>
      </c>
      <c r="G14" s="32">
        <v>30</v>
      </c>
      <c r="H14" s="32" t="s">
        <v>9</v>
      </c>
      <c r="I14" s="32">
        <v>3</v>
      </c>
      <c r="J14" s="32" t="s">
        <v>16</v>
      </c>
      <c r="K14" s="33" t="s">
        <v>28</v>
      </c>
      <c r="L14" s="34">
        <v>23.39</v>
      </c>
      <c r="M14"/>
    </row>
    <row r="15" spans="1:13" x14ac:dyDescent="0.25">
      <c r="A15" s="32" t="s">
        <v>195</v>
      </c>
      <c r="B15" s="32">
        <v>14042</v>
      </c>
      <c r="C15" s="32" t="s">
        <v>294</v>
      </c>
      <c r="D15" s="32" t="s">
        <v>238</v>
      </c>
      <c r="E15" s="32">
        <v>4</v>
      </c>
      <c r="F15" s="32" t="s">
        <v>10</v>
      </c>
      <c r="G15" s="32">
        <v>30</v>
      </c>
      <c r="H15" s="32" t="s">
        <v>9</v>
      </c>
      <c r="I15" s="32">
        <v>3</v>
      </c>
      <c r="J15" s="30" t="s">
        <v>7</v>
      </c>
      <c r="K15" s="30" t="s">
        <v>8</v>
      </c>
      <c r="L15" s="31">
        <v>31.49</v>
      </c>
      <c r="M15"/>
    </row>
    <row r="16" spans="1:13" x14ac:dyDescent="0.25">
      <c r="A16" s="32" t="s">
        <v>195</v>
      </c>
      <c r="B16" s="32">
        <v>14042</v>
      </c>
      <c r="C16" s="32" t="s">
        <v>294</v>
      </c>
      <c r="D16" s="32" t="s">
        <v>238</v>
      </c>
      <c r="E16" s="32">
        <v>4</v>
      </c>
      <c r="F16" s="32" t="s">
        <v>10</v>
      </c>
      <c r="G16" s="32">
        <v>30</v>
      </c>
      <c r="H16" s="32" t="s">
        <v>9</v>
      </c>
      <c r="I16" s="32">
        <v>3</v>
      </c>
      <c r="J16" s="32" t="s">
        <v>7</v>
      </c>
      <c r="K16" s="33" t="s">
        <v>16</v>
      </c>
      <c r="L16" s="34">
        <v>32.450000000000003</v>
      </c>
      <c r="M16"/>
    </row>
    <row r="17" spans="1:13" x14ac:dyDescent="0.25">
      <c r="A17" s="32" t="s">
        <v>195</v>
      </c>
      <c r="B17" s="32">
        <v>14042</v>
      </c>
      <c r="C17" s="32" t="s">
        <v>294</v>
      </c>
      <c r="D17" s="32" t="s">
        <v>238</v>
      </c>
      <c r="E17" s="32">
        <v>4</v>
      </c>
      <c r="F17" s="32" t="s">
        <v>10</v>
      </c>
      <c r="G17" s="32">
        <v>30</v>
      </c>
      <c r="H17" s="32" t="s">
        <v>9</v>
      </c>
      <c r="I17" s="32">
        <v>3</v>
      </c>
      <c r="J17" s="32" t="s">
        <v>7</v>
      </c>
      <c r="K17" s="33" t="s">
        <v>7</v>
      </c>
      <c r="L17" s="34">
        <v>30.72</v>
      </c>
      <c r="M17"/>
    </row>
    <row r="18" spans="1:13" x14ac:dyDescent="0.25">
      <c r="A18" s="32" t="s">
        <v>195</v>
      </c>
      <c r="B18" s="32">
        <v>14042</v>
      </c>
      <c r="C18" s="32" t="s">
        <v>294</v>
      </c>
      <c r="D18" s="32" t="s">
        <v>238</v>
      </c>
      <c r="E18" s="32">
        <v>4</v>
      </c>
      <c r="F18" s="32" t="s">
        <v>10</v>
      </c>
      <c r="G18" s="32">
        <v>30</v>
      </c>
      <c r="H18" s="32" t="s">
        <v>9</v>
      </c>
      <c r="I18" s="32">
        <v>3</v>
      </c>
      <c r="J18" s="32" t="s">
        <v>7</v>
      </c>
      <c r="K18" s="33" t="s">
        <v>28</v>
      </c>
      <c r="L18" s="34">
        <v>30.25</v>
      </c>
      <c r="M18"/>
    </row>
    <row r="19" spans="1:13" x14ac:dyDescent="0.25">
      <c r="A19" s="32" t="s">
        <v>195</v>
      </c>
      <c r="B19" s="32">
        <v>14042</v>
      </c>
      <c r="C19" s="32" t="s">
        <v>294</v>
      </c>
      <c r="D19" s="32" t="s">
        <v>238</v>
      </c>
      <c r="E19" s="32">
        <v>4</v>
      </c>
      <c r="F19" s="32" t="s">
        <v>10</v>
      </c>
      <c r="G19" s="32">
        <v>30</v>
      </c>
      <c r="H19" s="32" t="s">
        <v>9</v>
      </c>
      <c r="I19" s="32">
        <v>3</v>
      </c>
      <c r="J19" s="30" t="s">
        <v>28</v>
      </c>
      <c r="K19" s="30" t="s">
        <v>8</v>
      </c>
      <c r="L19" s="31">
        <v>31.16</v>
      </c>
      <c r="M19"/>
    </row>
    <row r="20" spans="1:13" x14ac:dyDescent="0.25">
      <c r="A20" s="32" t="s">
        <v>195</v>
      </c>
      <c r="B20" s="32">
        <v>14042</v>
      </c>
      <c r="C20" s="32" t="s">
        <v>294</v>
      </c>
      <c r="D20" s="32" t="s">
        <v>238</v>
      </c>
      <c r="E20" s="32">
        <v>4</v>
      </c>
      <c r="F20" s="32" t="s">
        <v>10</v>
      </c>
      <c r="G20" s="32">
        <v>30</v>
      </c>
      <c r="H20" s="32" t="s">
        <v>9</v>
      </c>
      <c r="I20" s="32">
        <v>3</v>
      </c>
      <c r="J20" s="32" t="s">
        <v>28</v>
      </c>
      <c r="K20" s="33" t="s">
        <v>16</v>
      </c>
      <c r="L20" s="34">
        <v>33.15</v>
      </c>
      <c r="M20"/>
    </row>
    <row r="21" spans="1:13" x14ac:dyDescent="0.25">
      <c r="A21" s="32" t="s">
        <v>195</v>
      </c>
      <c r="B21" s="32">
        <v>14042</v>
      </c>
      <c r="C21" s="32" t="s">
        <v>294</v>
      </c>
      <c r="D21" s="32" t="s">
        <v>238</v>
      </c>
      <c r="E21" s="32">
        <v>4</v>
      </c>
      <c r="F21" s="32" t="s">
        <v>10</v>
      </c>
      <c r="G21" s="32">
        <v>30</v>
      </c>
      <c r="H21" s="32" t="s">
        <v>9</v>
      </c>
      <c r="I21" s="32">
        <v>3</v>
      </c>
      <c r="J21" s="32" t="s">
        <v>28</v>
      </c>
      <c r="K21" s="33" t="s">
        <v>7</v>
      </c>
      <c r="L21" s="34">
        <v>30.67</v>
      </c>
      <c r="M21"/>
    </row>
    <row r="22" spans="1:13" x14ac:dyDescent="0.25">
      <c r="A22" s="32" t="s">
        <v>195</v>
      </c>
      <c r="B22" s="32">
        <v>14042</v>
      </c>
      <c r="C22" s="32" t="s">
        <v>294</v>
      </c>
      <c r="D22" s="32" t="s">
        <v>238</v>
      </c>
      <c r="E22" s="32">
        <v>4</v>
      </c>
      <c r="F22" s="32" t="s">
        <v>10</v>
      </c>
      <c r="G22" s="32">
        <v>30</v>
      </c>
      <c r="H22" s="32" t="s">
        <v>9</v>
      </c>
      <c r="I22" s="32">
        <v>3</v>
      </c>
      <c r="J22" s="32" t="s">
        <v>28</v>
      </c>
      <c r="K22" s="33" t="s">
        <v>28</v>
      </c>
      <c r="L22" s="34">
        <v>30.11</v>
      </c>
      <c r="M22"/>
    </row>
    <row r="23" spans="1:13" x14ac:dyDescent="0.25">
      <c r="A23" s="32" t="s">
        <v>195</v>
      </c>
      <c r="B23" s="32">
        <v>14042</v>
      </c>
      <c r="C23" s="32" t="s">
        <v>294</v>
      </c>
      <c r="D23" s="32" t="s">
        <v>238</v>
      </c>
      <c r="E23" s="32">
        <v>4</v>
      </c>
      <c r="F23" s="32" t="s">
        <v>10</v>
      </c>
      <c r="G23" s="32">
        <v>30</v>
      </c>
      <c r="H23" s="32" t="s">
        <v>9</v>
      </c>
      <c r="I23" s="30">
        <v>4</v>
      </c>
      <c r="J23" s="30" t="s">
        <v>8</v>
      </c>
      <c r="K23" s="30" t="s">
        <v>8</v>
      </c>
      <c r="L23" s="31">
        <v>0.59</v>
      </c>
      <c r="M23"/>
    </row>
    <row r="24" spans="1:13" x14ac:dyDescent="0.25">
      <c r="A24" s="32" t="s">
        <v>195</v>
      </c>
      <c r="B24" s="32">
        <v>14042</v>
      </c>
      <c r="C24" s="32" t="s">
        <v>294</v>
      </c>
      <c r="D24" s="32" t="s">
        <v>238</v>
      </c>
      <c r="E24" s="32">
        <v>4</v>
      </c>
      <c r="F24" s="32" t="s">
        <v>10</v>
      </c>
      <c r="G24" s="32">
        <v>30</v>
      </c>
      <c r="H24" s="32" t="s">
        <v>9</v>
      </c>
      <c r="I24" s="32">
        <v>4</v>
      </c>
      <c r="J24" s="32" t="s">
        <v>8</v>
      </c>
      <c r="K24" s="33" t="s">
        <v>7</v>
      </c>
      <c r="L24" s="34">
        <v>0.01</v>
      </c>
      <c r="M24"/>
    </row>
    <row r="25" spans="1:13" x14ac:dyDescent="0.25">
      <c r="A25" s="32" t="s">
        <v>195</v>
      </c>
      <c r="B25" s="32">
        <v>14042</v>
      </c>
      <c r="C25" s="32" t="s">
        <v>294</v>
      </c>
      <c r="D25" s="32" t="s">
        <v>238</v>
      </c>
      <c r="E25" s="32">
        <v>4</v>
      </c>
      <c r="F25" s="32" t="s">
        <v>10</v>
      </c>
      <c r="G25" s="32">
        <v>30</v>
      </c>
      <c r="H25" s="32" t="s">
        <v>9</v>
      </c>
      <c r="I25" s="32">
        <v>4</v>
      </c>
      <c r="J25" s="30" t="s">
        <v>7</v>
      </c>
      <c r="K25" s="30" t="s">
        <v>8</v>
      </c>
      <c r="L25" s="31">
        <v>0.08</v>
      </c>
      <c r="M25"/>
    </row>
    <row r="26" spans="1:13" x14ac:dyDescent="0.25">
      <c r="A26" s="32" t="s">
        <v>195</v>
      </c>
      <c r="B26" s="32">
        <v>14042</v>
      </c>
      <c r="C26" s="32" t="s">
        <v>294</v>
      </c>
      <c r="D26" s="32" t="s">
        <v>238</v>
      </c>
      <c r="E26" s="32">
        <v>4</v>
      </c>
      <c r="F26" s="32" t="s">
        <v>10</v>
      </c>
      <c r="G26" s="32">
        <v>30</v>
      </c>
      <c r="H26" s="32" t="s">
        <v>9</v>
      </c>
      <c r="I26" s="32">
        <v>4</v>
      </c>
      <c r="J26" s="32" t="s">
        <v>7</v>
      </c>
      <c r="K26" s="33" t="s">
        <v>7</v>
      </c>
      <c r="L26" s="34">
        <v>0.03</v>
      </c>
      <c r="M26"/>
    </row>
    <row r="27" spans="1:13" x14ac:dyDescent="0.25">
      <c r="A27" s="32" t="s">
        <v>195</v>
      </c>
      <c r="B27" s="32">
        <v>14042</v>
      </c>
      <c r="C27" s="32" t="s">
        <v>294</v>
      </c>
      <c r="D27" s="32" t="s">
        <v>238</v>
      </c>
      <c r="E27" s="30">
        <v>5</v>
      </c>
      <c r="F27" s="30" t="s">
        <v>10</v>
      </c>
      <c r="G27" s="30">
        <v>30</v>
      </c>
      <c r="H27" s="30" t="s">
        <v>9</v>
      </c>
      <c r="I27" s="30">
        <v>34</v>
      </c>
      <c r="J27" s="30" t="s">
        <v>7</v>
      </c>
      <c r="K27" s="30" t="s">
        <v>7</v>
      </c>
      <c r="L27" s="31">
        <v>11.31</v>
      </c>
      <c r="M27"/>
    </row>
    <row r="28" spans="1:13" x14ac:dyDescent="0.25">
      <c r="A28" s="32" t="s">
        <v>195</v>
      </c>
      <c r="B28" s="32">
        <v>14042</v>
      </c>
      <c r="C28" s="32" t="s">
        <v>294</v>
      </c>
      <c r="D28" s="32" t="s">
        <v>238</v>
      </c>
      <c r="E28" s="32">
        <v>5</v>
      </c>
      <c r="F28" s="32" t="s">
        <v>10</v>
      </c>
      <c r="G28" s="32">
        <v>30</v>
      </c>
      <c r="H28" s="32" t="s">
        <v>9</v>
      </c>
      <c r="I28" s="32">
        <v>34</v>
      </c>
      <c r="J28" s="32" t="s">
        <v>7</v>
      </c>
      <c r="K28" s="33" t="s">
        <v>28</v>
      </c>
      <c r="L28" s="34">
        <v>13.42</v>
      </c>
      <c r="M28"/>
    </row>
    <row r="29" spans="1:13" x14ac:dyDescent="0.25">
      <c r="A29" s="32" t="s">
        <v>195</v>
      </c>
      <c r="B29" s="32">
        <v>14042</v>
      </c>
      <c r="C29" s="32" t="s">
        <v>294</v>
      </c>
      <c r="D29" s="32" t="s">
        <v>238</v>
      </c>
      <c r="E29" s="32">
        <v>5</v>
      </c>
      <c r="F29" s="32" t="s">
        <v>10</v>
      </c>
      <c r="G29" s="32">
        <v>30</v>
      </c>
      <c r="H29" s="32" t="s">
        <v>9</v>
      </c>
      <c r="I29" s="32">
        <v>34</v>
      </c>
      <c r="J29" s="30" t="s">
        <v>28</v>
      </c>
      <c r="K29" s="30" t="s">
        <v>7</v>
      </c>
      <c r="L29" s="31">
        <v>11.57</v>
      </c>
      <c r="M29"/>
    </row>
    <row r="30" spans="1:13" x14ac:dyDescent="0.25">
      <c r="A30" s="32" t="s">
        <v>195</v>
      </c>
      <c r="B30" s="32">
        <v>14042</v>
      </c>
      <c r="C30" s="32" t="s">
        <v>294</v>
      </c>
      <c r="D30" s="32" t="s">
        <v>238</v>
      </c>
      <c r="E30" s="32">
        <v>5</v>
      </c>
      <c r="F30" s="32" t="s">
        <v>10</v>
      </c>
      <c r="G30" s="32">
        <v>30</v>
      </c>
      <c r="H30" s="32" t="s">
        <v>9</v>
      </c>
      <c r="I30" s="32">
        <v>34</v>
      </c>
      <c r="J30" s="32" t="s">
        <v>28</v>
      </c>
      <c r="K30" s="33" t="s">
        <v>28</v>
      </c>
      <c r="L30" s="34">
        <v>13.35</v>
      </c>
      <c r="M30"/>
    </row>
    <row r="31" spans="1:13" x14ac:dyDescent="0.25">
      <c r="A31" s="32" t="s">
        <v>195</v>
      </c>
      <c r="B31" s="30">
        <v>17272</v>
      </c>
      <c r="C31" s="30" t="s">
        <v>235</v>
      </c>
      <c r="D31" s="30" t="s">
        <v>238</v>
      </c>
      <c r="E31" s="30">
        <v>5</v>
      </c>
      <c r="F31" s="30" t="s">
        <v>10</v>
      </c>
      <c r="G31" s="30">
        <v>30</v>
      </c>
      <c r="H31" s="30" t="s">
        <v>9</v>
      </c>
      <c r="I31" s="30">
        <v>13</v>
      </c>
      <c r="J31" s="30" t="s">
        <v>16</v>
      </c>
      <c r="K31" s="30" t="s">
        <v>16</v>
      </c>
      <c r="L31" s="31">
        <v>7.07</v>
      </c>
      <c r="M31"/>
    </row>
    <row r="32" spans="1:13" x14ac:dyDescent="0.25">
      <c r="A32" s="32" t="s">
        <v>195</v>
      </c>
      <c r="B32" s="32">
        <v>17272</v>
      </c>
      <c r="C32" s="32" t="s">
        <v>235</v>
      </c>
      <c r="D32" s="32" t="s">
        <v>238</v>
      </c>
      <c r="E32" s="32">
        <v>5</v>
      </c>
      <c r="F32" s="32" t="s">
        <v>10</v>
      </c>
      <c r="G32" s="32">
        <v>30</v>
      </c>
      <c r="H32" s="32" t="s">
        <v>9</v>
      </c>
      <c r="I32" s="32">
        <v>13</v>
      </c>
      <c r="J32" s="32" t="s">
        <v>16</v>
      </c>
      <c r="K32" s="33" t="s">
        <v>28</v>
      </c>
      <c r="L32" s="34">
        <v>9.7899999999999991</v>
      </c>
      <c r="M32"/>
    </row>
    <row r="33" spans="1:13" x14ac:dyDescent="0.25">
      <c r="A33" s="32" t="s">
        <v>195</v>
      </c>
      <c r="B33" s="32">
        <v>17272</v>
      </c>
      <c r="C33" s="32" t="s">
        <v>235</v>
      </c>
      <c r="D33" s="32" t="s">
        <v>238</v>
      </c>
      <c r="E33" s="32">
        <v>5</v>
      </c>
      <c r="F33" s="32" t="s">
        <v>10</v>
      </c>
      <c r="G33" s="32">
        <v>30</v>
      </c>
      <c r="H33" s="32" t="s">
        <v>9</v>
      </c>
      <c r="I33" s="32">
        <v>13</v>
      </c>
      <c r="J33" s="30" t="s">
        <v>28</v>
      </c>
      <c r="K33" s="30" t="s">
        <v>16</v>
      </c>
      <c r="L33" s="31">
        <v>7.85</v>
      </c>
      <c r="M33"/>
    </row>
    <row r="34" spans="1:13" x14ac:dyDescent="0.25">
      <c r="A34" s="32" t="s">
        <v>195</v>
      </c>
      <c r="B34" s="32">
        <v>17272</v>
      </c>
      <c r="C34" s="32" t="s">
        <v>235</v>
      </c>
      <c r="D34" s="32" t="s">
        <v>238</v>
      </c>
      <c r="E34" s="32">
        <v>5</v>
      </c>
      <c r="F34" s="32" t="s">
        <v>10</v>
      </c>
      <c r="G34" s="32">
        <v>30</v>
      </c>
      <c r="H34" s="32" t="s">
        <v>9</v>
      </c>
      <c r="I34" s="32">
        <v>13</v>
      </c>
      <c r="J34" s="32" t="s">
        <v>28</v>
      </c>
      <c r="K34" s="33" t="s">
        <v>28</v>
      </c>
      <c r="L34" s="34">
        <v>4.42</v>
      </c>
      <c r="M34"/>
    </row>
    <row r="35" spans="1:13" x14ac:dyDescent="0.25">
      <c r="A35" s="32" t="s">
        <v>195</v>
      </c>
      <c r="B35" s="32">
        <v>17272</v>
      </c>
      <c r="C35" s="32" t="s">
        <v>235</v>
      </c>
      <c r="D35" s="32" t="s">
        <v>238</v>
      </c>
      <c r="E35" s="32">
        <v>5</v>
      </c>
      <c r="F35" s="32" t="s">
        <v>10</v>
      </c>
      <c r="G35" s="32">
        <v>30</v>
      </c>
      <c r="H35" s="32" t="s">
        <v>9</v>
      </c>
      <c r="I35" s="30">
        <v>14</v>
      </c>
      <c r="J35" s="30" t="s">
        <v>8</v>
      </c>
      <c r="K35" s="30" t="s">
        <v>8</v>
      </c>
      <c r="L35" s="31">
        <v>24.47</v>
      </c>
      <c r="M35"/>
    </row>
    <row r="36" spans="1:13" x14ac:dyDescent="0.25">
      <c r="A36" s="32" t="s">
        <v>195</v>
      </c>
      <c r="B36" s="32">
        <v>17272</v>
      </c>
      <c r="C36" s="32" t="s">
        <v>235</v>
      </c>
      <c r="D36" s="32" t="s">
        <v>238</v>
      </c>
      <c r="E36" s="32">
        <v>5</v>
      </c>
      <c r="F36" s="32" t="s">
        <v>10</v>
      </c>
      <c r="G36" s="32">
        <v>30</v>
      </c>
      <c r="H36" s="32" t="s">
        <v>9</v>
      </c>
      <c r="I36" s="32">
        <v>14</v>
      </c>
      <c r="J36" s="32" t="s">
        <v>8</v>
      </c>
      <c r="K36" s="33" t="s">
        <v>16</v>
      </c>
      <c r="L36" s="34">
        <v>19.829999999999998</v>
      </c>
      <c r="M36"/>
    </row>
    <row r="37" spans="1:13" x14ac:dyDescent="0.25">
      <c r="A37" s="32" t="s">
        <v>195</v>
      </c>
      <c r="B37" s="32">
        <v>17272</v>
      </c>
      <c r="C37" s="32" t="s">
        <v>235</v>
      </c>
      <c r="D37" s="32" t="s">
        <v>238</v>
      </c>
      <c r="E37" s="32">
        <v>5</v>
      </c>
      <c r="F37" s="32" t="s">
        <v>10</v>
      </c>
      <c r="G37" s="32">
        <v>30</v>
      </c>
      <c r="H37" s="32" t="s">
        <v>9</v>
      </c>
      <c r="I37" s="32">
        <v>14</v>
      </c>
      <c r="J37" s="32" t="s">
        <v>8</v>
      </c>
      <c r="K37" s="33" t="s">
        <v>7</v>
      </c>
      <c r="L37" s="34">
        <v>38.340000000000003</v>
      </c>
      <c r="M37"/>
    </row>
    <row r="38" spans="1:13" x14ac:dyDescent="0.25">
      <c r="A38" s="32" t="s">
        <v>195</v>
      </c>
      <c r="B38" s="32">
        <v>17272</v>
      </c>
      <c r="C38" s="32" t="s">
        <v>235</v>
      </c>
      <c r="D38" s="32" t="s">
        <v>238</v>
      </c>
      <c r="E38" s="32">
        <v>5</v>
      </c>
      <c r="F38" s="32" t="s">
        <v>10</v>
      </c>
      <c r="G38" s="32">
        <v>30</v>
      </c>
      <c r="H38" s="32" t="s">
        <v>9</v>
      </c>
      <c r="I38" s="32">
        <v>14</v>
      </c>
      <c r="J38" s="32" t="s">
        <v>8</v>
      </c>
      <c r="K38" s="33" t="s">
        <v>28</v>
      </c>
      <c r="L38" s="34">
        <v>34.25</v>
      </c>
      <c r="M38"/>
    </row>
    <row r="39" spans="1:13" x14ac:dyDescent="0.25">
      <c r="A39" s="32" t="s">
        <v>195</v>
      </c>
      <c r="B39" s="32">
        <v>17272</v>
      </c>
      <c r="C39" s="32" t="s">
        <v>235</v>
      </c>
      <c r="D39" s="32" t="s">
        <v>238</v>
      </c>
      <c r="E39" s="32">
        <v>5</v>
      </c>
      <c r="F39" s="32" t="s">
        <v>10</v>
      </c>
      <c r="G39" s="32">
        <v>30</v>
      </c>
      <c r="H39" s="32" t="s">
        <v>9</v>
      </c>
      <c r="I39" s="32">
        <v>14</v>
      </c>
      <c r="J39" s="30" t="s">
        <v>16</v>
      </c>
      <c r="K39" s="30" t="s">
        <v>8</v>
      </c>
      <c r="L39" s="31">
        <v>21.35</v>
      </c>
      <c r="M39"/>
    </row>
    <row r="40" spans="1:13" x14ac:dyDescent="0.25">
      <c r="A40" s="32" t="s">
        <v>195</v>
      </c>
      <c r="B40" s="32">
        <v>17272</v>
      </c>
      <c r="C40" s="32" t="s">
        <v>235</v>
      </c>
      <c r="D40" s="32" t="s">
        <v>238</v>
      </c>
      <c r="E40" s="32">
        <v>5</v>
      </c>
      <c r="F40" s="32" t="s">
        <v>10</v>
      </c>
      <c r="G40" s="32">
        <v>30</v>
      </c>
      <c r="H40" s="32" t="s">
        <v>9</v>
      </c>
      <c r="I40" s="32">
        <v>14</v>
      </c>
      <c r="J40" s="32" t="s">
        <v>16</v>
      </c>
      <c r="K40" s="33" t="s">
        <v>16</v>
      </c>
      <c r="L40" s="34">
        <v>22</v>
      </c>
      <c r="M40"/>
    </row>
    <row r="41" spans="1:13" x14ac:dyDescent="0.25">
      <c r="A41" s="32" t="s">
        <v>195</v>
      </c>
      <c r="B41" s="32">
        <v>17272</v>
      </c>
      <c r="C41" s="32" t="s">
        <v>235</v>
      </c>
      <c r="D41" s="32" t="s">
        <v>238</v>
      </c>
      <c r="E41" s="32">
        <v>5</v>
      </c>
      <c r="F41" s="32" t="s">
        <v>10</v>
      </c>
      <c r="G41" s="32">
        <v>30</v>
      </c>
      <c r="H41" s="32" t="s">
        <v>9</v>
      </c>
      <c r="I41" s="32">
        <v>14</v>
      </c>
      <c r="J41" s="32" t="s">
        <v>16</v>
      </c>
      <c r="K41" s="33" t="s">
        <v>7</v>
      </c>
      <c r="L41" s="34">
        <v>35.03</v>
      </c>
      <c r="M41"/>
    </row>
    <row r="42" spans="1:13" x14ac:dyDescent="0.25">
      <c r="A42" s="32" t="s">
        <v>195</v>
      </c>
      <c r="B42" s="32">
        <v>17272</v>
      </c>
      <c r="C42" s="32" t="s">
        <v>235</v>
      </c>
      <c r="D42" s="32" t="s">
        <v>238</v>
      </c>
      <c r="E42" s="32">
        <v>5</v>
      </c>
      <c r="F42" s="32" t="s">
        <v>10</v>
      </c>
      <c r="G42" s="32">
        <v>30</v>
      </c>
      <c r="H42" s="32" t="s">
        <v>9</v>
      </c>
      <c r="I42" s="32">
        <v>14</v>
      </c>
      <c r="J42" s="32" t="s">
        <v>16</v>
      </c>
      <c r="K42" s="33" t="s">
        <v>28</v>
      </c>
      <c r="L42" s="34">
        <v>37.65</v>
      </c>
      <c r="M42"/>
    </row>
    <row r="43" spans="1:13" x14ac:dyDescent="0.25">
      <c r="A43" s="32" t="s">
        <v>195</v>
      </c>
      <c r="B43" s="32">
        <v>17272</v>
      </c>
      <c r="C43" s="32" t="s">
        <v>235</v>
      </c>
      <c r="D43" s="32" t="s">
        <v>238</v>
      </c>
      <c r="E43" s="32">
        <v>5</v>
      </c>
      <c r="F43" s="32" t="s">
        <v>10</v>
      </c>
      <c r="G43" s="32">
        <v>30</v>
      </c>
      <c r="H43" s="32" t="s">
        <v>9</v>
      </c>
      <c r="I43" s="32">
        <v>14</v>
      </c>
      <c r="J43" s="30" t="s">
        <v>7</v>
      </c>
      <c r="K43" s="30" t="s">
        <v>8</v>
      </c>
      <c r="L43" s="31">
        <v>35.61</v>
      </c>
      <c r="M43"/>
    </row>
    <row r="44" spans="1:13" x14ac:dyDescent="0.25">
      <c r="A44" s="32" t="s">
        <v>195</v>
      </c>
      <c r="B44" s="32">
        <v>17272</v>
      </c>
      <c r="C44" s="32" t="s">
        <v>235</v>
      </c>
      <c r="D44" s="32" t="s">
        <v>238</v>
      </c>
      <c r="E44" s="32">
        <v>5</v>
      </c>
      <c r="F44" s="32" t="s">
        <v>10</v>
      </c>
      <c r="G44" s="32">
        <v>30</v>
      </c>
      <c r="H44" s="32" t="s">
        <v>9</v>
      </c>
      <c r="I44" s="32">
        <v>14</v>
      </c>
      <c r="J44" s="32" t="s">
        <v>7</v>
      </c>
      <c r="K44" s="33" t="s">
        <v>16</v>
      </c>
      <c r="L44" s="34">
        <v>34.42</v>
      </c>
      <c r="M44"/>
    </row>
    <row r="45" spans="1:13" x14ac:dyDescent="0.25">
      <c r="A45" s="32" t="s">
        <v>195</v>
      </c>
      <c r="B45" s="32">
        <v>17272</v>
      </c>
      <c r="C45" s="32" t="s">
        <v>235</v>
      </c>
      <c r="D45" s="32" t="s">
        <v>238</v>
      </c>
      <c r="E45" s="32">
        <v>5</v>
      </c>
      <c r="F45" s="32" t="s">
        <v>10</v>
      </c>
      <c r="G45" s="32">
        <v>30</v>
      </c>
      <c r="H45" s="32" t="s">
        <v>9</v>
      </c>
      <c r="I45" s="32">
        <v>14</v>
      </c>
      <c r="J45" s="32" t="s">
        <v>7</v>
      </c>
      <c r="K45" s="33" t="s">
        <v>7</v>
      </c>
      <c r="L45" s="34">
        <v>19.16</v>
      </c>
      <c r="M45"/>
    </row>
    <row r="46" spans="1:13" x14ac:dyDescent="0.25">
      <c r="A46" s="32" t="s">
        <v>195</v>
      </c>
      <c r="B46" s="32">
        <v>17272</v>
      </c>
      <c r="C46" s="32" t="s">
        <v>235</v>
      </c>
      <c r="D46" s="32" t="s">
        <v>238</v>
      </c>
      <c r="E46" s="32">
        <v>5</v>
      </c>
      <c r="F46" s="32" t="s">
        <v>10</v>
      </c>
      <c r="G46" s="32">
        <v>30</v>
      </c>
      <c r="H46" s="32" t="s">
        <v>9</v>
      </c>
      <c r="I46" s="32">
        <v>14</v>
      </c>
      <c r="J46" s="32" t="s">
        <v>7</v>
      </c>
      <c r="K46" s="33" t="s">
        <v>28</v>
      </c>
      <c r="L46" s="34">
        <v>19.72</v>
      </c>
      <c r="M46"/>
    </row>
    <row r="47" spans="1:13" x14ac:dyDescent="0.25">
      <c r="A47" s="32" t="s">
        <v>195</v>
      </c>
      <c r="B47" s="32">
        <v>17272</v>
      </c>
      <c r="C47" s="32" t="s">
        <v>235</v>
      </c>
      <c r="D47" s="32" t="s">
        <v>238</v>
      </c>
      <c r="E47" s="32">
        <v>5</v>
      </c>
      <c r="F47" s="32" t="s">
        <v>10</v>
      </c>
      <c r="G47" s="32">
        <v>30</v>
      </c>
      <c r="H47" s="32" t="s">
        <v>9</v>
      </c>
      <c r="I47" s="32">
        <v>14</v>
      </c>
      <c r="J47" s="30" t="s">
        <v>28</v>
      </c>
      <c r="K47" s="30" t="s">
        <v>8</v>
      </c>
      <c r="L47" s="31">
        <v>32.51</v>
      </c>
      <c r="M47"/>
    </row>
    <row r="48" spans="1:13" x14ac:dyDescent="0.25">
      <c r="A48" s="32" t="s">
        <v>195</v>
      </c>
      <c r="B48" s="32">
        <v>17272</v>
      </c>
      <c r="C48" s="32" t="s">
        <v>235</v>
      </c>
      <c r="D48" s="32" t="s">
        <v>238</v>
      </c>
      <c r="E48" s="32">
        <v>5</v>
      </c>
      <c r="F48" s="32" t="s">
        <v>10</v>
      </c>
      <c r="G48" s="32">
        <v>30</v>
      </c>
      <c r="H48" s="32" t="s">
        <v>9</v>
      </c>
      <c r="I48" s="32">
        <v>14</v>
      </c>
      <c r="J48" s="32" t="s">
        <v>28</v>
      </c>
      <c r="K48" s="33" t="s">
        <v>16</v>
      </c>
      <c r="L48" s="34">
        <v>35.46</v>
      </c>
      <c r="M48"/>
    </row>
    <row r="49" spans="1:13" x14ac:dyDescent="0.25">
      <c r="A49" s="32" t="s">
        <v>195</v>
      </c>
      <c r="B49" s="32">
        <v>17272</v>
      </c>
      <c r="C49" s="32" t="s">
        <v>235</v>
      </c>
      <c r="D49" s="32" t="s">
        <v>238</v>
      </c>
      <c r="E49" s="32">
        <v>5</v>
      </c>
      <c r="F49" s="32" t="s">
        <v>10</v>
      </c>
      <c r="G49" s="32">
        <v>30</v>
      </c>
      <c r="H49" s="32" t="s">
        <v>9</v>
      </c>
      <c r="I49" s="32">
        <v>14</v>
      </c>
      <c r="J49" s="32" t="s">
        <v>28</v>
      </c>
      <c r="K49" s="33" t="s">
        <v>7</v>
      </c>
      <c r="L49" s="34">
        <v>19.18</v>
      </c>
      <c r="M49"/>
    </row>
    <row r="50" spans="1:13" x14ac:dyDescent="0.25">
      <c r="A50" s="32" t="s">
        <v>195</v>
      </c>
      <c r="B50" s="32">
        <v>17272</v>
      </c>
      <c r="C50" s="32" t="s">
        <v>235</v>
      </c>
      <c r="D50" s="32" t="s">
        <v>238</v>
      </c>
      <c r="E50" s="32">
        <v>5</v>
      </c>
      <c r="F50" s="32" t="s">
        <v>10</v>
      </c>
      <c r="G50" s="32">
        <v>30</v>
      </c>
      <c r="H50" s="32" t="s">
        <v>9</v>
      </c>
      <c r="I50" s="32">
        <v>14</v>
      </c>
      <c r="J50" s="32" t="s">
        <v>28</v>
      </c>
      <c r="K50" s="33" t="s">
        <v>28</v>
      </c>
      <c r="L50" s="34">
        <v>19.36</v>
      </c>
      <c r="M50"/>
    </row>
    <row r="51" spans="1:13" x14ac:dyDescent="0.25">
      <c r="A51" s="32" t="s">
        <v>195</v>
      </c>
      <c r="B51" s="32">
        <v>17272</v>
      </c>
      <c r="C51" s="32" t="s">
        <v>235</v>
      </c>
      <c r="D51" s="32" t="s">
        <v>238</v>
      </c>
      <c r="E51" s="32">
        <v>5</v>
      </c>
      <c r="F51" s="32" t="s">
        <v>10</v>
      </c>
      <c r="G51" s="32">
        <v>30</v>
      </c>
      <c r="H51" s="32" t="s">
        <v>9</v>
      </c>
      <c r="I51" s="30">
        <v>15</v>
      </c>
      <c r="J51" s="30" t="s">
        <v>8</v>
      </c>
      <c r="K51" s="30" t="s">
        <v>8</v>
      </c>
      <c r="L51" s="31">
        <v>20.72</v>
      </c>
      <c r="M51"/>
    </row>
    <row r="52" spans="1:13" x14ac:dyDescent="0.25">
      <c r="A52" s="32" t="s">
        <v>195</v>
      </c>
      <c r="B52" s="32">
        <v>17272</v>
      </c>
      <c r="C52" s="32" t="s">
        <v>235</v>
      </c>
      <c r="D52" s="32" t="s">
        <v>238</v>
      </c>
      <c r="E52" s="32">
        <v>5</v>
      </c>
      <c r="F52" s="32" t="s">
        <v>10</v>
      </c>
      <c r="G52" s="32">
        <v>30</v>
      </c>
      <c r="H52" s="32" t="s">
        <v>9</v>
      </c>
      <c r="I52" s="32">
        <v>15</v>
      </c>
      <c r="J52" s="32" t="s">
        <v>8</v>
      </c>
      <c r="K52" s="33" t="s">
        <v>16</v>
      </c>
      <c r="L52" s="34">
        <v>6.12</v>
      </c>
      <c r="M52"/>
    </row>
    <row r="53" spans="1:13" x14ac:dyDescent="0.25">
      <c r="A53" s="32" t="s">
        <v>195</v>
      </c>
      <c r="B53" s="32">
        <v>17272</v>
      </c>
      <c r="C53" s="32" t="s">
        <v>235</v>
      </c>
      <c r="D53" s="32" t="s">
        <v>238</v>
      </c>
      <c r="E53" s="32">
        <v>5</v>
      </c>
      <c r="F53" s="32" t="s">
        <v>10</v>
      </c>
      <c r="G53" s="32">
        <v>30</v>
      </c>
      <c r="H53" s="32" t="s">
        <v>9</v>
      </c>
      <c r="I53" s="32">
        <v>15</v>
      </c>
      <c r="J53" s="32" t="s">
        <v>8</v>
      </c>
      <c r="K53" s="33" t="s">
        <v>7</v>
      </c>
      <c r="L53" s="34">
        <v>35.869999999999997</v>
      </c>
      <c r="M53"/>
    </row>
    <row r="54" spans="1:13" x14ac:dyDescent="0.25">
      <c r="A54" s="32" t="s">
        <v>195</v>
      </c>
      <c r="B54" s="32">
        <v>17272</v>
      </c>
      <c r="C54" s="32" t="s">
        <v>235</v>
      </c>
      <c r="D54" s="32" t="s">
        <v>238</v>
      </c>
      <c r="E54" s="32">
        <v>5</v>
      </c>
      <c r="F54" s="32" t="s">
        <v>10</v>
      </c>
      <c r="G54" s="32">
        <v>30</v>
      </c>
      <c r="H54" s="32" t="s">
        <v>9</v>
      </c>
      <c r="I54" s="32">
        <v>15</v>
      </c>
      <c r="J54" s="32" t="s">
        <v>8</v>
      </c>
      <c r="K54" s="33" t="s">
        <v>28</v>
      </c>
      <c r="L54" s="34">
        <v>16.350000000000001</v>
      </c>
      <c r="M54"/>
    </row>
    <row r="55" spans="1:13" x14ac:dyDescent="0.25">
      <c r="A55" s="32" t="s">
        <v>195</v>
      </c>
      <c r="B55" s="32">
        <v>17272</v>
      </c>
      <c r="C55" s="32" t="s">
        <v>235</v>
      </c>
      <c r="D55" s="32" t="s">
        <v>238</v>
      </c>
      <c r="E55" s="32">
        <v>5</v>
      </c>
      <c r="F55" s="32" t="s">
        <v>10</v>
      </c>
      <c r="G55" s="32">
        <v>30</v>
      </c>
      <c r="H55" s="32" t="s">
        <v>9</v>
      </c>
      <c r="I55" s="32">
        <v>15</v>
      </c>
      <c r="J55" s="30" t="s">
        <v>16</v>
      </c>
      <c r="K55" s="30" t="s">
        <v>8</v>
      </c>
      <c r="L55" s="31">
        <v>20.74</v>
      </c>
      <c r="M55"/>
    </row>
    <row r="56" spans="1:13" x14ac:dyDescent="0.25">
      <c r="A56" s="32" t="s">
        <v>195</v>
      </c>
      <c r="B56" s="32">
        <v>17272</v>
      </c>
      <c r="C56" s="32" t="s">
        <v>235</v>
      </c>
      <c r="D56" s="32" t="s">
        <v>238</v>
      </c>
      <c r="E56" s="32">
        <v>5</v>
      </c>
      <c r="F56" s="32" t="s">
        <v>10</v>
      </c>
      <c r="G56" s="32">
        <v>30</v>
      </c>
      <c r="H56" s="32" t="s">
        <v>9</v>
      </c>
      <c r="I56" s="32">
        <v>15</v>
      </c>
      <c r="J56" s="32" t="s">
        <v>16</v>
      </c>
      <c r="K56" s="33" t="s">
        <v>16</v>
      </c>
      <c r="L56" s="34">
        <v>0.85</v>
      </c>
      <c r="M56"/>
    </row>
    <row r="57" spans="1:13" x14ac:dyDescent="0.25">
      <c r="A57" s="32" t="s">
        <v>195</v>
      </c>
      <c r="B57" s="32">
        <v>17272</v>
      </c>
      <c r="C57" s="32" t="s">
        <v>235</v>
      </c>
      <c r="D57" s="32" t="s">
        <v>238</v>
      </c>
      <c r="E57" s="32">
        <v>5</v>
      </c>
      <c r="F57" s="32" t="s">
        <v>10</v>
      </c>
      <c r="G57" s="32">
        <v>30</v>
      </c>
      <c r="H57" s="32" t="s">
        <v>9</v>
      </c>
      <c r="I57" s="32">
        <v>15</v>
      </c>
      <c r="J57" s="32" t="s">
        <v>16</v>
      </c>
      <c r="K57" s="33" t="s">
        <v>7</v>
      </c>
      <c r="L57" s="34">
        <v>39.49</v>
      </c>
      <c r="M57"/>
    </row>
    <row r="58" spans="1:13" x14ac:dyDescent="0.25">
      <c r="A58" s="32" t="s">
        <v>195</v>
      </c>
      <c r="B58" s="32">
        <v>17272</v>
      </c>
      <c r="C58" s="32" t="s">
        <v>235</v>
      </c>
      <c r="D58" s="32" t="s">
        <v>238</v>
      </c>
      <c r="E58" s="32">
        <v>5</v>
      </c>
      <c r="F58" s="32" t="s">
        <v>10</v>
      </c>
      <c r="G58" s="32">
        <v>30</v>
      </c>
      <c r="H58" s="32" t="s">
        <v>9</v>
      </c>
      <c r="I58" s="32">
        <v>15</v>
      </c>
      <c r="J58" s="32" t="s">
        <v>16</v>
      </c>
      <c r="K58" s="33" t="s">
        <v>28</v>
      </c>
      <c r="L58" s="34">
        <v>4.46</v>
      </c>
      <c r="M58"/>
    </row>
    <row r="59" spans="1:13" x14ac:dyDescent="0.25">
      <c r="A59" s="32" t="s">
        <v>195</v>
      </c>
      <c r="B59" s="32">
        <v>17272</v>
      </c>
      <c r="C59" s="32" t="s">
        <v>235</v>
      </c>
      <c r="D59" s="32" t="s">
        <v>238</v>
      </c>
      <c r="E59" s="32">
        <v>5</v>
      </c>
      <c r="F59" s="32" t="s">
        <v>10</v>
      </c>
      <c r="G59" s="32">
        <v>30</v>
      </c>
      <c r="H59" s="32" t="s">
        <v>9</v>
      </c>
      <c r="I59" s="32">
        <v>15</v>
      </c>
      <c r="J59" s="30" t="s">
        <v>7</v>
      </c>
      <c r="K59" s="30" t="s">
        <v>8</v>
      </c>
      <c r="L59" s="31">
        <v>36.340000000000003</v>
      </c>
      <c r="M59"/>
    </row>
    <row r="60" spans="1:13" x14ac:dyDescent="0.25">
      <c r="A60" s="32" t="s">
        <v>195</v>
      </c>
      <c r="B60" s="32">
        <v>17272</v>
      </c>
      <c r="C60" s="32" t="s">
        <v>235</v>
      </c>
      <c r="D60" s="32" t="s">
        <v>238</v>
      </c>
      <c r="E60" s="32">
        <v>5</v>
      </c>
      <c r="F60" s="32" t="s">
        <v>10</v>
      </c>
      <c r="G60" s="32">
        <v>30</v>
      </c>
      <c r="H60" s="32" t="s">
        <v>9</v>
      </c>
      <c r="I60" s="32">
        <v>15</v>
      </c>
      <c r="J60" s="32" t="s">
        <v>7</v>
      </c>
      <c r="K60" s="33" t="s">
        <v>16</v>
      </c>
      <c r="L60" s="34">
        <v>31.42</v>
      </c>
      <c r="M60"/>
    </row>
    <row r="61" spans="1:13" x14ac:dyDescent="0.25">
      <c r="A61" s="32" t="s">
        <v>195</v>
      </c>
      <c r="B61" s="32">
        <v>17272</v>
      </c>
      <c r="C61" s="32" t="s">
        <v>235</v>
      </c>
      <c r="D61" s="32" t="s">
        <v>238</v>
      </c>
      <c r="E61" s="32">
        <v>5</v>
      </c>
      <c r="F61" s="32" t="s">
        <v>10</v>
      </c>
      <c r="G61" s="32">
        <v>30</v>
      </c>
      <c r="H61" s="32" t="s">
        <v>9</v>
      </c>
      <c r="I61" s="32">
        <v>15</v>
      </c>
      <c r="J61" s="32" t="s">
        <v>7</v>
      </c>
      <c r="K61" s="33" t="s">
        <v>7</v>
      </c>
      <c r="L61" s="34">
        <v>19.87</v>
      </c>
      <c r="M61"/>
    </row>
    <row r="62" spans="1:13" x14ac:dyDescent="0.25">
      <c r="A62" s="32" t="s">
        <v>195</v>
      </c>
      <c r="B62" s="32">
        <v>17272</v>
      </c>
      <c r="C62" s="32" t="s">
        <v>235</v>
      </c>
      <c r="D62" s="32" t="s">
        <v>238</v>
      </c>
      <c r="E62" s="32">
        <v>5</v>
      </c>
      <c r="F62" s="32" t="s">
        <v>10</v>
      </c>
      <c r="G62" s="32">
        <v>30</v>
      </c>
      <c r="H62" s="32" t="s">
        <v>9</v>
      </c>
      <c r="I62" s="32">
        <v>15</v>
      </c>
      <c r="J62" s="32" t="s">
        <v>7</v>
      </c>
      <c r="K62" s="33" t="s">
        <v>28</v>
      </c>
      <c r="L62" s="34">
        <v>19.670000000000002</v>
      </c>
      <c r="M62"/>
    </row>
    <row r="63" spans="1:13" x14ac:dyDescent="0.25">
      <c r="A63" s="32" t="s">
        <v>195</v>
      </c>
      <c r="B63" s="32">
        <v>17272</v>
      </c>
      <c r="C63" s="32" t="s">
        <v>235</v>
      </c>
      <c r="D63" s="32" t="s">
        <v>238</v>
      </c>
      <c r="E63" s="32">
        <v>5</v>
      </c>
      <c r="F63" s="32" t="s">
        <v>10</v>
      </c>
      <c r="G63" s="32">
        <v>30</v>
      </c>
      <c r="H63" s="32" t="s">
        <v>9</v>
      </c>
      <c r="I63" s="32">
        <v>15</v>
      </c>
      <c r="J63" s="30" t="s">
        <v>28</v>
      </c>
      <c r="K63" s="30" t="s">
        <v>8</v>
      </c>
      <c r="L63" s="31">
        <v>0.8</v>
      </c>
      <c r="M63"/>
    </row>
    <row r="64" spans="1:13" x14ac:dyDescent="0.25">
      <c r="A64" s="30" t="s">
        <v>196</v>
      </c>
      <c r="B64" s="30">
        <v>33937</v>
      </c>
      <c r="C64" s="30" t="s">
        <v>255</v>
      </c>
      <c r="D64" s="30" t="s">
        <v>197</v>
      </c>
      <c r="E64" s="30">
        <v>5</v>
      </c>
      <c r="F64" s="30" t="s">
        <v>10</v>
      </c>
      <c r="G64" s="30">
        <v>30</v>
      </c>
      <c r="H64" s="30" t="s">
        <v>9</v>
      </c>
      <c r="I64" s="30">
        <v>27</v>
      </c>
      <c r="J64" s="30" t="s">
        <v>8</v>
      </c>
      <c r="K64" s="30" t="s">
        <v>8</v>
      </c>
      <c r="L64" s="31">
        <v>2.5</v>
      </c>
      <c r="M64"/>
    </row>
    <row r="65" spans="1:13" x14ac:dyDescent="0.25">
      <c r="A65" s="32" t="s">
        <v>196</v>
      </c>
      <c r="B65" s="32">
        <v>33937</v>
      </c>
      <c r="C65" s="32" t="s">
        <v>255</v>
      </c>
      <c r="D65" s="32" t="s">
        <v>197</v>
      </c>
      <c r="E65" s="32">
        <v>5</v>
      </c>
      <c r="F65" s="32" t="s">
        <v>10</v>
      </c>
      <c r="G65" s="32">
        <v>30</v>
      </c>
      <c r="H65" s="32" t="s">
        <v>9</v>
      </c>
      <c r="I65" s="32">
        <v>27</v>
      </c>
      <c r="J65" s="32" t="s">
        <v>8</v>
      </c>
      <c r="K65" s="33" t="s">
        <v>16</v>
      </c>
      <c r="L65" s="34">
        <v>19.760000000000002</v>
      </c>
      <c r="M65"/>
    </row>
    <row r="66" spans="1:13" x14ac:dyDescent="0.25">
      <c r="A66" s="32" t="s">
        <v>196</v>
      </c>
      <c r="B66" s="30">
        <v>36418</v>
      </c>
      <c r="C66" s="30" t="s">
        <v>264</v>
      </c>
      <c r="D66" s="30" t="s">
        <v>238</v>
      </c>
      <c r="E66" s="30">
        <v>5</v>
      </c>
      <c r="F66" s="30" t="s">
        <v>10</v>
      </c>
      <c r="G66" s="30">
        <v>30</v>
      </c>
      <c r="H66" s="30" t="s">
        <v>9</v>
      </c>
      <c r="I66" s="30">
        <v>15</v>
      </c>
      <c r="J66" s="30" t="s">
        <v>7</v>
      </c>
      <c r="K66" s="30" t="s">
        <v>16</v>
      </c>
      <c r="L66" s="31">
        <v>7.0000000000000007E-2</v>
      </c>
      <c r="M66"/>
    </row>
    <row r="67" spans="1:13" x14ac:dyDescent="0.25">
      <c r="A67" s="32" t="s">
        <v>196</v>
      </c>
      <c r="B67" s="32">
        <v>36418</v>
      </c>
      <c r="C67" s="32" t="s">
        <v>264</v>
      </c>
      <c r="D67" s="32" t="s">
        <v>238</v>
      </c>
      <c r="E67" s="32">
        <v>5</v>
      </c>
      <c r="F67" s="32" t="s">
        <v>10</v>
      </c>
      <c r="G67" s="32">
        <v>30</v>
      </c>
      <c r="H67" s="32" t="s">
        <v>9</v>
      </c>
      <c r="I67" s="32">
        <v>15</v>
      </c>
      <c r="J67" s="32" t="s">
        <v>7</v>
      </c>
      <c r="K67" s="33" t="s">
        <v>28</v>
      </c>
      <c r="L67" s="34">
        <v>0.06</v>
      </c>
      <c r="M67"/>
    </row>
    <row r="68" spans="1:13" x14ac:dyDescent="0.25">
      <c r="A68" s="32" t="s">
        <v>196</v>
      </c>
      <c r="B68" s="32">
        <v>36418</v>
      </c>
      <c r="C68" s="32" t="s">
        <v>264</v>
      </c>
      <c r="D68" s="32" t="s">
        <v>238</v>
      </c>
      <c r="E68" s="32">
        <v>5</v>
      </c>
      <c r="F68" s="32" t="s">
        <v>10</v>
      </c>
      <c r="G68" s="32">
        <v>30</v>
      </c>
      <c r="H68" s="32" t="s">
        <v>9</v>
      </c>
      <c r="I68" s="32">
        <v>15</v>
      </c>
      <c r="J68" s="30" t="s">
        <v>28</v>
      </c>
      <c r="K68" s="30" t="s">
        <v>8</v>
      </c>
      <c r="L68" s="31">
        <v>0.13</v>
      </c>
      <c r="M68"/>
    </row>
    <row r="69" spans="1:13" x14ac:dyDescent="0.25">
      <c r="A69" s="32" t="s">
        <v>196</v>
      </c>
      <c r="B69" s="30">
        <v>55245</v>
      </c>
      <c r="C69" s="30" t="s">
        <v>248</v>
      </c>
      <c r="D69" s="30" t="s">
        <v>238</v>
      </c>
      <c r="E69" s="30">
        <v>5</v>
      </c>
      <c r="F69" s="30" t="s">
        <v>10</v>
      </c>
      <c r="G69" s="30">
        <v>30</v>
      </c>
      <c r="H69" s="30" t="s">
        <v>9</v>
      </c>
      <c r="I69" s="30">
        <v>13</v>
      </c>
      <c r="J69" s="30" t="s">
        <v>8</v>
      </c>
      <c r="K69" s="30" t="s">
        <v>8</v>
      </c>
      <c r="L69" s="31">
        <v>31.21</v>
      </c>
      <c r="M69"/>
    </row>
    <row r="70" spans="1:13" x14ac:dyDescent="0.25">
      <c r="A70" s="32" t="s">
        <v>196</v>
      </c>
      <c r="B70" s="32">
        <v>55245</v>
      </c>
      <c r="C70" s="32" t="s">
        <v>248</v>
      </c>
      <c r="D70" s="32" t="s">
        <v>238</v>
      </c>
      <c r="E70" s="32">
        <v>5</v>
      </c>
      <c r="F70" s="32" t="s">
        <v>10</v>
      </c>
      <c r="G70" s="32">
        <v>30</v>
      </c>
      <c r="H70" s="32" t="s">
        <v>9</v>
      </c>
      <c r="I70" s="32">
        <v>13</v>
      </c>
      <c r="J70" s="32" t="s">
        <v>8</v>
      </c>
      <c r="K70" s="33" t="s">
        <v>16</v>
      </c>
      <c r="L70" s="34">
        <v>34.369999999999997</v>
      </c>
      <c r="M70"/>
    </row>
    <row r="71" spans="1:13" x14ac:dyDescent="0.25">
      <c r="A71" s="32" t="s">
        <v>196</v>
      </c>
      <c r="B71" s="32">
        <v>55245</v>
      </c>
      <c r="C71" s="32" t="s">
        <v>248</v>
      </c>
      <c r="D71" s="32" t="s">
        <v>238</v>
      </c>
      <c r="E71" s="32">
        <v>5</v>
      </c>
      <c r="F71" s="32" t="s">
        <v>10</v>
      </c>
      <c r="G71" s="32">
        <v>30</v>
      </c>
      <c r="H71" s="32" t="s">
        <v>9</v>
      </c>
      <c r="I71" s="32">
        <v>13</v>
      </c>
      <c r="J71" s="32" t="s">
        <v>8</v>
      </c>
      <c r="K71" s="33" t="s">
        <v>7</v>
      </c>
      <c r="L71" s="34">
        <v>33.78</v>
      </c>
      <c r="M71"/>
    </row>
    <row r="72" spans="1:13" x14ac:dyDescent="0.25">
      <c r="A72" s="32" t="s">
        <v>196</v>
      </c>
      <c r="B72" s="32">
        <v>55245</v>
      </c>
      <c r="C72" s="32" t="s">
        <v>248</v>
      </c>
      <c r="D72" s="32" t="s">
        <v>238</v>
      </c>
      <c r="E72" s="32">
        <v>5</v>
      </c>
      <c r="F72" s="32" t="s">
        <v>10</v>
      </c>
      <c r="G72" s="32">
        <v>30</v>
      </c>
      <c r="H72" s="32" t="s">
        <v>9</v>
      </c>
      <c r="I72" s="32">
        <v>13</v>
      </c>
      <c r="J72" s="32" t="s">
        <v>8</v>
      </c>
      <c r="K72" s="33" t="s">
        <v>28</v>
      </c>
      <c r="L72" s="34">
        <v>17.850000000000001</v>
      </c>
      <c r="M72"/>
    </row>
    <row r="73" spans="1:13" x14ac:dyDescent="0.25">
      <c r="A73" s="32" t="s">
        <v>196</v>
      </c>
      <c r="B73" s="32">
        <v>55245</v>
      </c>
      <c r="C73" s="32" t="s">
        <v>248</v>
      </c>
      <c r="D73" s="32" t="s">
        <v>238</v>
      </c>
      <c r="E73" s="32">
        <v>5</v>
      </c>
      <c r="F73" s="32" t="s">
        <v>10</v>
      </c>
      <c r="G73" s="32">
        <v>30</v>
      </c>
      <c r="H73" s="32" t="s">
        <v>9</v>
      </c>
      <c r="I73" s="32">
        <v>13</v>
      </c>
      <c r="J73" s="30" t="s">
        <v>16</v>
      </c>
      <c r="K73" s="30" t="s">
        <v>8</v>
      </c>
      <c r="L73" s="31">
        <v>38.619999999999997</v>
      </c>
      <c r="M73"/>
    </row>
    <row r="74" spans="1:13" x14ac:dyDescent="0.25">
      <c r="A74" s="32" t="s">
        <v>196</v>
      </c>
      <c r="B74" s="32">
        <v>55245</v>
      </c>
      <c r="C74" s="32" t="s">
        <v>248</v>
      </c>
      <c r="D74" s="32" t="s">
        <v>238</v>
      </c>
      <c r="E74" s="32">
        <v>5</v>
      </c>
      <c r="F74" s="32" t="s">
        <v>10</v>
      </c>
      <c r="G74" s="32">
        <v>30</v>
      </c>
      <c r="H74" s="32" t="s">
        <v>9</v>
      </c>
      <c r="I74" s="32">
        <v>13</v>
      </c>
      <c r="J74" s="32" t="s">
        <v>16</v>
      </c>
      <c r="K74" s="33" t="s">
        <v>16</v>
      </c>
      <c r="L74" s="34">
        <v>13.59</v>
      </c>
      <c r="M74"/>
    </row>
    <row r="75" spans="1:13" x14ac:dyDescent="0.25">
      <c r="A75" s="32" t="s">
        <v>196</v>
      </c>
      <c r="B75" s="32">
        <v>55245</v>
      </c>
      <c r="C75" s="32" t="s">
        <v>248</v>
      </c>
      <c r="D75" s="32" t="s">
        <v>238</v>
      </c>
      <c r="E75" s="32">
        <v>5</v>
      </c>
      <c r="F75" s="32" t="s">
        <v>10</v>
      </c>
      <c r="G75" s="32">
        <v>30</v>
      </c>
      <c r="H75" s="32" t="s">
        <v>9</v>
      </c>
      <c r="I75" s="32">
        <v>13</v>
      </c>
      <c r="J75" s="32" t="s">
        <v>16</v>
      </c>
      <c r="K75" s="33" t="s">
        <v>7</v>
      </c>
      <c r="L75" s="34">
        <v>22.69</v>
      </c>
      <c r="M75"/>
    </row>
    <row r="76" spans="1:13" x14ac:dyDescent="0.25">
      <c r="A76" s="32" t="s">
        <v>196</v>
      </c>
      <c r="B76" s="32">
        <v>55245</v>
      </c>
      <c r="C76" s="32" t="s">
        <v>248</v>
      </c>
      <c r="D76" s="32" t="s">
        <v>238</v>
      </c>
      <c r="E76" s="32">
        <v>5</v>
      </c>
      <c r="F76" s="32" t="s">
        <v>10</v>
      </c>
      <c r="G76" s="32">
        <v>30</v>
      </c>
      <c r="H76" s="32" t="s">
        <v>9</v>
      </c>
      <c r="I76" s="32">
        <v>13</v>
      </c>
      <c r="J76" s="32" t="s">
        <v>16</v>
      </c>
      <c r="K76" s="33" t="s">
        <v>28</v>
      </c>
      <c r="L76" s="34">
        <v>22.52</v>
      </c>
      <c r="M76"/>
    </row>
    <row r="77" spans="1:13" x14ac:dyDescent="0.25">
      <c r="A77" s="32" t="s">
        <v>196</v>
      </c>
      <c r="B77" s="32">
        <v>55245</v>
      </c>
      <c r="C77" s="32" t="s">
        <v>248</v>
      </c>
      <c r="D77" s="32" t="s">
        <v>238</v>
      </c>
      <c r="E77" s="32">
        <v>5</v>
      </c>
      <c r="F77" s="32" t="s">
        <v>10</v>
      </c>
      <c r="G77" s="32">
        <v>30</v>
      </c>
      <c r="H77" s="32" t="s">
        <v>9</v>
      </c>
      <c r="I77" s="32">
        <v>13</v>
      </c>
      <c r="J77" s="30" t="s">
        <v>28</v>
      </c>
      <c r="K77" s="30" t="s">
        <v>8</v>
      </c>
      <c r="L77" s="31">
        <v>33.71</v>
      </c>
      <c r="M77"/>
    </row>
    <row r="78" spans="1:13" x14ac:dyDescent="0.25">
      <c r="A78" s="32" t="s">
        <v>196</v>
      </c>
      <c r="B78" s="32">
        <v>55245</v>
      </c>
      <c r="C78" s="32" t="s">
        <v>248</v>
      </c>
      <c r="D78" s="32" t="s">
        <v>238</v>
      </c>
      <c r="E78" s="32">
        <v>5</v>
      </c>
      <c r="F78" s="32" t="s">
        <v>10</v>
      </c>
      <c r="G78" s="32">
        <v>30</v>
      </c>
      <c r="H78" s="32" t="s">
        <v>9</v>
      </c>
      <c r="I78" s="32">
        <v>13</v>
      </c>
      <c r="J78" s="32" t="s">
        <v>28</v>
      </c>
      <c r="K78" s="33" t="s">
        <v>16</v>
      </c>
      <c r="L78" s="34">
        <v>27.65</v>
      </c>
      <c r="M78"/>
    </row>
    <row r="79" spans="1:13" x14ac:dyDescent="0.25">
      <c r="A79" s="32" t="s">
        <v>196</v>
      </c>
      <c r="B79" s="32">
        <v>55245</v>
      </c>
      <c r="C79" s="32" t="s">
        <v>248</v>
      </c>
      <c r="D79" s="32" t="s">
        <v>238</v>
      </c>
      <c r="E79" s="32">
        <v>5</v>
      </c>
      <c r="F79" s="32" t="s">
        <v>10</v>
      </c>
      <c r="G79" s="32">
        <v>30</v>
      </c>
      <c r="H79" s="32" t="s">
        <v>9</v>
      </c>
      <c r="I79" s="32">
        <v>13</v>
      </c>
      <c r="J79" s="32" t="s">
        <v>28</v>
      </c>
      <c r="K79" s="33" t="s">
        <v>7</v>
      </c>
      <c r="L79" s="34">
        <v>29.07</v>
      </c>
      <c r="M79"/>
    </row>
    <row r="80" spans="1:13" x14ac:dyDescent="0.25">
      <c r="A80" s="32" t="s">
        <v>196</v>
      </c>
      <c r="B80" s="32">
        <v>55245</v>
      </c>
      <c r="C80" s="32" t="s">
        <v>248</v>
      </c>
      <c r="D80" s="32" t="s">
        <v>238</v>
      </c>
      <c r="E80" s="32">
        <v>5</v>
      </c>
      <c r="F80" s="32" t="s">
        <v>10</v>
      </c>
      <c r="G80" s="32">
        <v>30</v>
      </c>
      <c r="H80" s="32" t="s">
        <v>9</v>
      </c>
      <c r="I80" s="32">
        <v>13</v>
      </c>
      <c r="J80" s="32" t="s">
        <v>28</v>
      </c>
      <c r="K80" s="33" t="s">
        <v>28</v>
      </c>
      <c r="L80" s="34">
        <v>24.94</v>
      </c>
      <c r="M80"/>
    </row>
    <row r="81" spans="1:13" x14ac:dyDescent="0.25">
      <c r="A81" s="32" t="s">
        <v>196</v>
      </c>
      <c r="B81" s="32">
        <v>55245</v>
      </c>
      <c r="C81" s="32" t="s">
        <v>248</v>
      </c>
      <c r="D81" s="32" t="s">
        <v>238</v>
      </c>
      <c r="E81" s="32">
        <v>5</v>
      </c>
      <c r="F81" s="32" t="s">
        <v>10</v>
      </c>
      <c r="G81" s="32">
        <v>30</v>
      </c>
      <c r="H81" s="32" t="s">
        <v>9</v>
      </c>
      <c r="I81" s="30">
        <v>14</v>
      </c>
      <c r="J81" s="30" t="s">
        <v>7</v>
      </c>
      <c r="K81" s="30" t="s">
        <v>7</v>
      </c>
      <c r="L81" s="31">
        <v>13.89</v>
      </c>
      <c r="M81"/>
    </row>
    <row r="82" spans="1:13" x14ac:dyDescent="0.25">
      <c r="A82" s="32" t="s">
        <v>196</v>
      </c>
      <c r="B82" s="32">
        <v>55245</v>
      </c>
      <c r="C82" s="32" t="s">
        <v>248</v>
      </c>
      <c r="D82" s="32" t="s">
        <v>238</v>
      </c>
      <c r="E82" s="32">
        <v>5</v>
      </c>
      <c r="F82" s="32" t="s">
        <v>10</v>
      </c>
      <c r="G82" s="32">
        <v>30</v>
      </c>
      <c r="H82" s="32" t="s">
        <v>9</v>
      </c>
      <c r="I82" s="32">
        <v>14</v>
      </c>
      <c r="J82" s="32" t="s">
        <v>7</v>
      </c>
      <c r="K82" s="33" t="s">
        <v>28</v>
      </c>
      <c r="L82" s="34">
        <v>14.02</v>
      </c>
      <c r="M82"/>
    </row>
    <row r="83" spans="1:13" x14ac:dyDescent="0.25">
      <c r="A83" s="32" t="s">
        <v>196</v>
      </c>
      <c r="B83" s="32">
        <v>55245</v>
      </c>
      <c r="C83" s="32" t="s">
        <v>248</v>
      </c>
      <c r="D83" s="32" t="s">
        <v>238</v>
      </c>
      <c r="E83" s="32">
        <v>5</v>
      </c>
      <c r="F83" s="32" t="s">
        <v>10</v>
      </c>
      <c r="G83" s="32">
        <v>30</v>
      </c>
      <c r="H83" s="32" t="s">
        <v>9</v>
      </c>
      <c r="I83" s="32">
        <v>14</v>
      </c>
      <c r="J83" s="30" t="s">
        <v>28</v>
      </c>
      <c r="K83" s="30" t="s">
        <v>7</v>
      </c>
      <c r="L83" s="31">
        <v>12.74</v>
      </c>
      <c r="M83"/>
    </row>
    <row r="84" spans="1:13" x14ac:dyDescent="0.25">
      <c r="A84" s="32" t="s">
        <v>196</v>
      </c>
      <c r="B84" s="32">
        <v>55245</v>
      </c>
      <c r="C84" s="32" t="s">
        <v>248</v>
      </c>
      <c r="D84" s="32" t="s">
        <v>238</v>
      </c>
      <c r="E84" s="32">
        <v>5</v>
      </c>
      <c r="F84" s="32" t="s">
        <v>10</v>
      </c>
      <c r="G84" s="32">
        <v>30</v>
      </c>
      <c r="H84" s="32" t="s">
        <v>9</v>
      </c>
      <c r="I84" s="32">
        <v>14</v>
      </c>
      <c r="J84" s="32" t="s">
        <v>28</v>
      </c>
      <c r="K84" s="33" t="s">
        <v>28</v>
      </c>
      <c r="L84" s="34">
        <v>12.39</v>
      </c>
      <c r="M84"/>
    </row>
    <row r="85" spans="1:13" x14ac:dyDescent="0.25">
      <c r="A85" s="32" t="s">
        <v>196</v>
      </c>
      <c r="B85" s="32">
        <v>55245</v>
      </c>
      <c r="C85" s="32" t="s">
        <v>248</v>
      </c>
      <c r="D85" s="32" t="s">
        <v>238</v>
      </c>
      <c r="E85" s="32">
        <v>5</v>
      </c>
      <c r="F85" s="32" t="s">
        <v>10</v>
      </c>
      <c r="G85" s="32">
        <v>30</v>
      </c>
      <c r="H85" s="32" t="s">
        <v>9</v>
      </c>
      <c r="I85" s="30">
        <v>15</v>
      </c>
      <c r="J85" s="30" t="s">
        <v>16</v>
      </c>
      <c r="K85" s="30" t="s">
        <v>28</v>
      </c>
      <c r="L85" s="31">
        <v>0.04</v>
      </c>
      <c r="M85"/>
    </row>
    <row r="86" spans="1:13" x14ac:dyDescent="0.25">
      <c r="A86" s="32" t="s">
        <v>196</v>
      </c>
      <c r="B86" s="32">
        <v>55245</v>
      </c>
      <c r="C86" s="32" t="s">
        <v>248</v>
      </c>
      <c r="D86" s="32" t="s">
        <v>238</v>
      </c>
      <c r="E86" s="32">
        <v>5</v>
      </c>
      <c r="F86" s="32" t="s">
        <v>10</v>
      </c>
      <c r="G86" s="32">
        <v>30</v>
      </c>
      <c r="H86" s="32" t="s">
        <v>9</v>
      </c>
      <c r="I86" s="32">
        <v>15</v>
      </c>
      <c r="J86" s="30" t="s">
        <v>7</v>
      </c>
      <c r="K86" s="30" t="s">
        <v>7</v>
      </c>
      <c r="L86" s="31">
        <v>12.34</v>
      </c>
      <c r="M86"/>
    </row>
    <row r="87" spans="1:13" x14ac:dyDescent="0.25">
      <c r="A87" s="32" t="s">
        <v>196</v>
      </c>
      <c r="B87" s="32">
        <v>55245</v>
      </c>
      <c r="C87" s="32" t="s">
        <v>248</v>
      </c>
      <c r="D87" s="32" t="s">
        <v>238</v>
      </c>
      <c r="E87" s="32">
        <v>5</v>
      </c>
      <c r="F87" s="32" t="s">
        <v>10</v>
      </c>
      <c r="G87" s="32">
        <v>30</v>
      </c>
      <c r="H87" s="32" t="s">
        <v>9</v>
      </c>
      <c r="I87" s="32">
        <v>15</v>
      </c>
      <c r="J87" s="32" t="s">
        <v>7</v>
      </c>
      <c r="K87" s="33" t="s">
        <v>28</v>
      </c>
      <c r="L87" s="34">
        <v>11.75</v>
      </c>
      <c r="M87"/>
    </row>
    <row r="88" spans="1:13" x14ac:dyDescent="0.25">
      <c r="A88" s="32" t="s">
        <v>196</v>
      </c>
      <c r="B88" s="32">
        <v>55245</v>
      </c>
      <c r="C88" s="32" t="s">
        <v>248</v>
      </c>
      <c r="D88" s="32" t="s">
        <v>238</v>
      </c>
      <c r="E88" s="32">
        <v>5</v>
      </c>
      <c r="F88" s="32" t="s">
        <v>10</v>
      </c>
      <c r="G88" s="30">
        <v>31</v>
      </c>
      <c r="H88" s="30" t="s">
        <v>9</v>
      </c>
      <c r="I88" s="30">
        <v>18</v>
      </c>
      <c r="J88" s="30" t="s">
        <v>8</v>
      </c>
      <c r="K88" s="30" t="s">
        <v>16</v>
      </c>
      <c r="L88" s="31">
        <v>24.05</v>
      </c>
      <c r="M88"/>
    </row>
    <row r="89" spans="1:13" x14ac:dyDescent="0.25">
      <c r="A89" s="32" t="s">
        <v>196</v>
      </c>
      <c r="B89" s="32">
        <v>55245</v>
      </c>
      <c r="C89" s="32" t="s">
        <v>248</v>
      </c>
      <c r="D89" s="32" t="s">
        <v>238</v>
      </c>
      <c r="E89" s="32">
        <v>5</v>
      </c>
      <c r="F89" s="32" t="s">
        <v>10</v>
      </c>
      <c r="G89" s="32">
        <v>31</v>
      </c>
      <c r="H89" s="32" t="s">
        <v>9</v>
      </c>
      <c r="I89" s="32">
        <v>18</v>
      </c>
      <c r="J89" s="32" t="s">
        <v>8</v>
      </c>
      <c r="K89" s="33" t="s">
        <v>28</v>
      </c>
      <c r="L89" s="34">
        <v>23.76</v>
      </c>
      <c r="M89"/>
    </row>
    <row r="90" spans="1:13" x14ac:dyDescent="0.25">
      <c r="A90" s="32" t="s">
        <v>196</v>
      </c>
      <c r="B90" s="32">
        <v>55245</v>
      </c>
      <c r="C90" s="32" t="s">
        <v>248</v>
      </c>
      <c r="D90" s="32" t="s">
        <v>238</v>
      </c>
      <c r="E90" s="32">
        <v>5</v>
      </c>
      <c r="F90" s="32" t="s">
        <v>10</v>
      </c>
      <c r="G90" s="32">
        <v>31</v>
      </c>
      <c r="H90" s="32" t="s">
        <v>9</v>
      </c>
      <c r="I90" s="32">
        <v>18</v>
      </c>
      <c r="J90" s="30" t="s">
        <v>16</v>
      </c>
      <c r="K90" s="30" t="s">
        <v>8</v>
      </c>
      <c r="L90" s="31">
        <v>32.96</v>
      </c>
      <c r="M90"/>
    </row>
    <row r="91" spans="1:13" x14ac:dyDescent="0.25">
      <c r="A91" s="32" t="s">
        <v>196</v>
      </c>
      <c r="B91" s="32">
        <v>55245</v>
      </c>
      <c r="C91" s="32" t="s">
        <v>248</v>
      </c>
      <c r="D91" s="32" t="s">
        <v>238</v>
      </c>
      <c r="E91" s="32">
        <v>5</v>
      </c>
      <c r="F91" s="32" t="s">
        <v>10</v>
      </c>
      <c r="G91" s="32">
        <v>31</v>
      </c>
      <c r="H91" s="32" t="s">
        <v>9</v>
      </c>
      <c r="I91" s="32">
        <v>18</v>
      </c>
      <c r="J91" s="32" t="s">
        <v>16</v>
      </c>
      <c r="K91" s="33" t="s">
        <v>16</v>
      </c>
      <c r="L91" s="34">
        <v>25.87</v>
      </c>
      <c r="M91"/>
    </row>
    <row r="92" spans="1:13" x14ac:dyDescent="0.25">
      <c r="A92" s="32" t="s">
        <v>196</v>
      </c>
      <c r="B92" s="32">
        <v>55245</v>
      </c>
      <c r="C92" s="32" t="s">
        <v>248</v>
      </c>
      <c r="D92" s="32" t="s">
        <v>238</v>
      </c>
      <c r="E92" s="32">
        <v>5</v>
      </c>
      <c r="F92" s="32" t="s">
        <v>10</v>
      </c>
      <c r="G92" s="32">
        <v>31</v>
      </c>
      <c r="H92" s="32" t="s">
        <v>9</v>
      </c>
      <c r="I92" s="32">
        <v>18</v>
      </c>
      <c r="J92" s="32" t="s">
        <v>16</v>
      </c>
      <c r="K92" s="33" t="s">
        <v>7</v>
      </c>
      <c r="L92" s="34">
        <v>33.39</v>
      </c>
      <c r="M92"/>
    </row>
    <row r="93" spans="1:13" x14ac:dyDescent="0.25">
      <c r="A93" s="32" t="s">
        <v>196</v>
      </c>
      <c r="B93" s="32">
        <v>55245</v>
      </c>
      <c r="C93" s="32" t="s">
        <v>248</v>
      </c>
      <c r="D93" s="32" t="s">
        <v>238</v>
      </c>
      <c r="E93" s="32">
        <v>5</v>
      </c>
      <c r="F93" s="32" t="s">
        <v>10</v>
      </c>
      <c r="G93" s="32">
        <v>31</v>
      </c>
      <c r="H93" s="32" t="s">
        <v>9</v>
      </c>
      <c r="I93" s="32">
        <v>18</v>
      </c>
      <c r="J93" s="32" t="s">
        <v>16</v>
      </c>
      <c r="K93" s="33" t="s">
        <v>28</v>
      </c>
      <c r="L93" s="34">
        <v>27.88</v>
      </c>
      <c r="M93"/>
    </row>
    <row r="94" spans="1:13" x14ac:dyDescent="0.25">
      <c r="A94" s="32" t="s">
        <v>196</v>
      </c>
      <c r="B94" s="32">
        <v>55245</v>
      </c>
      <c r="C94" s="30" t="s">
        <v>260</v>
      </c>
      <c r="D94" s="30" t="s">
        <v>238</v>
      </c>
      <c r="E94" s="30">
        <v>5</v>
      </c>
      <c r="F94" s="30" t="s">
        <v>10</v>
      </c>
      <c r="G94" s="30">
        <v>30</v>
      </c>
      <c r="H94" s="30" t="s">
        <v>9</v>
      </c>
      <c r="I94" s="30">
        <v>13</v>
      </c>
      <c r="J94" s="30" t="s">
        <v>16</v>
      </c>
      <c r="K94" s="30" t="s">
        <v>16</v>
      </c>
      <c r="L94" s="31">
        <v>8.65</v>
      </c>
      <c r="M94"/>
    </row>
    <row r="95" spans="1:13" x14ac:dyDescent="0.25">
      <c r="A95" s="32" t="s">
        <v>196</v>
      </c>
      <c r="B95" s="32">
        <v>55245</v>
      </c>
      <c r="C95" s="32" t="s">
        <v>260</v>
      </c>
      <c r="D95" s="32" t="s">
        <v>238</v>
      </c>
      <c r="E95" s="32">
        <v>5</v>
      </c>
      <c r="F95" s="32" t="s">
        <v>10</v>
      </c>
      <c r="G95" s="32">
        <v>30</v>
      </c>
      <c r="H95" s="32" t="s">
        <v>9</v>
      </c>
      <c r="I95" s="32">
        <v>13</v>
      </c>
      <c r="J95" s="32" t="s">
        <v>16</v>
      </c>
      <c r="K95" s="33" t="s">
        <v>28</v>
      </c>
      <c r="L95" s="34">
        <v>11.68</v>
      </c>
      <c r="M95"/>
    </row>
    <row r="96" spans="1:13" x14ac:dyDescent="0.25">
      <c r="A96" s="32" t="s">
        <v>196</v>
      </c>
      <c r="B96" s="32">
        <v>55245</v>
      </c>
      <c r="C96" s="32" t="s">
        <v>260</v>
      </c>
      <c r="D96" s="32" t="s">
        <v>238</v>
      </c>
      <c r="E96" s="32">
        <v>5</v>
      </c>
      <c r="F96" s="32" t="s">
        <v>10</v>
      </c>
      <c r="G96" s="32">
        <v>30</v>
      </c>
      <c r="H96" s="32" t="s">
        <v>9</v>
      </c>
      <c r="I96" s="32">
        <v>13</v>
      </c>
      <c r="J96" s="30" t="s">
        <v>28</v>
      </c>
      <c r="K96" s="30" t="s">
        <v>16</v>
      </c>
      <c r="L96" s="31">
        <v>9.15</v>
      </c>
      <c r="M96"/>
    </row>
    <row r="97" spans="1:13" x14ac:dyDescent="0.25">
      <c r="A97" s="32" t="s">
        <v>196</v>
      </c>
      <c r="B97" s="32">
        <v>55245</v>
      </c>
      <c r="C97" s="32" t="s">
        <v>260</v>
      </c>
      <c r="D97" s="32" t="s">
        <v>238</v>
      </c>
      <c r="E97" s="32">
        <v>5</v>
      </c>
      <c r="F97" s="32" t="s">
        <v>10</v>
      </c>
      <c r="G97" s="32">
        <v>30</v>
      </c>
      <c r="H97" s="32" t="s">
        <v>9</v>
      </c>
      <c r="I97" s="32">
        <v>13</v>
      </c>
      <c r="J97" s="32" t="s">
        <v>28</v>
      </c>
      <c r="K97" s="33" t="s">
        <v>28</v>
      </c>
      <c r="L97" s="34">
        <v>4.47</v>
      </c>
      <c r="M97"/>
    </row>
    <row r="98" spans="1:13" x14ac:dyDescent="0.25">
      <c r="A98" s="32" t="s">
        <v>196</v>
      </c>
      <c r="B98" s="32">
        <v>55245</v>
      </c>
      <c r="C98" s="32" t="s">
        <v>260</v>
      </c>
      <c r="D98" s="32" t="s">
        <v>238</v>
      </c>
      <c r="E98" s="32">
        <v>5</v>
      </c>
      <c r="F98" s="32" t="s">
        <v>10</v>
      </c>
      <c r="G98" s="32">
        <v>30</v>
      </c>
      <c r="H98" s="32" t="s">
        <v>9</v>
      </c>
      <c r="I98" s="30">
        <v>14</v>
      </c>
      <c r="J98" s="30" t="s">
        <v>8</v>
      </c>
      <c r="K98" s="30" t="s">
        <v>8</v>
      </c>
      <c r="L98" s="31">
        <v>24.47</v>
      </c>
      <c r="M98"/>
    </row>
    <row r="99" spans="1:13" x14ac:dyDescent="0.25">
      <c r="A99" s="32" t="s">
        <v>196</v>
      </c>
      <c r="B99" s="32">
        <v>55245</v>
      </c>
      <c r="C99" s="32" t="s">
        <v>260</v>
      </c>
      <c r="D99" s="32" t="s">
        <v>238</v>
      </c>
      <c r="E99" s="32">
        <v>5</v>
      </c>
      <c r="F99" s="32" t="s">
        <v>10</v>
      </c>
      <c r="G99" s="32">
        <v>30</v>
      </c>
      <c r="H99" s="32" t="s">
        <v>9</v>
      </c>
      <c r="I99" s="32">
        <v>14</v>
      </c>
      <c r="J99" s="32" t="s">
        <v>8</v>
      </c>
      <c r="K99" s="33" t="s">
        <v>16</v>
      </c>
      <c r="L99" s="34">
        <v>19.829999999999998</v>
      </c>
      <c r="M99"/>
    </row>
    <row r="100" spans="1:13" x14ac:dyDescent="0.25">
      <c r="A100" s="32" t="s">
        <v>196</v>
      </c>
      <c r="B100" s="32">
        <v>55245</v>
      </c>
      <c r="C100" s="32" t="s">
        <v>260</v>
      </c>
      <c r="D100" s="32" t="s">
        <v>238</v>
      </c>
      <c r="E100" s="32">
        <v>5</v>
      </c>
      <c r="F100" s="32" t="s">
        <v>10</v>
      </c>
      <c r="G100" s="32">
        <v>30</v>
      </c>
      <c r="H100" s="32" t="s">
        <v>9</v>
      </c>
      <c r="I100" s="32">
        <v>14</v>
      </c>
      <c r="J100" s="32" t="s">
        <v>8</v>
      </c>
      <c r="K100" s="33" t="s">
        <v>7</v>
      </c>
      <c r="L100" s="34">
        <v>38.340000000000003</v>
      </c>
      <c r="M100"/>
    </row>
    <row r="101" spans="1:13" x14ac:dyDescent="0.25">
      <c r="A101" s="32" t="s">
        <v>196</v>
      </c>
      <c r="B101" s="32">
        <v>55245</v>
      </c>
      <c r="C101" s="32" t="s">
        <v>260</v>
      </c>
      <c r="D101" s="32" t="s">
        <v>238</v>
      </c>
      <c r="E101" s="32">
        <v>5</v>
      </c>
      <c r="F101" s="32" t="s">
        <v>10</v>
      </c>
      <c r="G101" s="32">
        <v>30</v>
      </c>
      <c r="H101" s="32" t="s">
        <v>9</v>
      </c>
      <c r="I101" s="32">
        <v>14</v>
      </c>
      <c r="J101" s="32" t="s">
        <v>8</v>
      </c>
      <c r="K101" s="33" t="s">
        <v>28</v>
      </c>
      <c r="L101" s="34">
        <v>34.25</v>
      </c>
      <c r="M101"/>
    </row>
    <row r="102" spans="1:13" x14ac:dyDescent="0.25">
      <c r="A102" s="32" t="s">
        <v>196</v>
      </c>
      <c r="B102" s="32">
        <v>55245</v>
      </c>
      <c r="C102" s="32" t="s">
        <v>260</v>
      </c>
      <c r="D102" s="32" t="s">
        <v>238</v>
      </c>
      <c r="E102" s="32">
        <v>5</v>
      </c>
      <c r="F102" s="32" t="s">
        <v>10</v>
      </c>
      <c r="G102" s="32">
        <v>30</v>
      </c>
      <c r="H102" s="32" t="s">
        <v>9</v>
      </c>
      <c r="I102" s="32">
        <v>14</v>
      </c>
      <c r="J102" s="30" t="s">
        <v>16</v>
      </c>
      <c r="K102" s="30" t="s">
        <v>8</v>
      </c>
      <c r="L102" s="31">
        <v>21.35</v>
      </c>
      <c r="M102"/>
    </row>
    <row r="103" spans="1:13" x14ac:dyDescent="0.25">
      <c r="A103" s="32" t="s">
        <v>196</v>
      </c>
      <c r="B103" s="32">
        <v>55245</v>
      </c>
      <c r="C103" s="32" t="s">
        <v>260</v>
      </c>
      <c r="D103" s="32" t="s">
        <v>238</v>
      </c>
      <c r="E103" s="32">
        <v>5</v>
      </c>
      <c r="F103" s="32" t="s">
        <v>10</v>
      </c>
      <c r="G103" s="32">
        <v>30</v>
      </c>
      <c r="H103" s="32" t="s">
        <v>9</v>
      </c>
      <c r="I103" s="32">
        <v>14</v>
      </c>
      <c r="J103" s="32" t="s">
        <v>16</v>
      </c>
      <c r="K103" s="33" t="s">
        <v>16</v>
      </c>
      <c r="L103" s="34">
        <v>22</v>
      </c>
      <c r="M103"/>
    </row>
    <row r="104" spans="1:13" x14ac:dyDescent="0.25">
      <c r="A104" s="32" t="s">
        <v>196</v>
      </c>
      <c r="B104" s="32">
        <v>55245</v>
      </c>
      <c r="C104" s="32" t="s">
        <v>260</v>
      </c>
      <c r="D104" s="32" t="s">
        <v>238</v>
      </c>
      <c r="E104" s="32">
        <v>5</v>
      </c>
      <c r="F104" s="32" t="s">
        <v>10</v>
      </c>
      <c r="G104" s="32">
        <v>30</v>
      </c>
      <c r="H104" s="32" t="s">
        <v>9</v>
      </c>
      <c r="I104" s="32">
        <v>14</v>
      </c>
      <c r="J104" s="32" t="s">
        <v>16</v>
      </c>
      <c r="K104" s="33" t="s">
        <v>7</v>
      </c>
      <c r="L104" s="34">
        <v>35.03</v>
      </c>
      <c r="M104"/>
    </row>
    <row r="105" spans="1:13" x14ac:dyDescent="0.25">
      <c r="A105" s="32" t="s">
        <v>196</v>
      </c>
      <c r="B105" s="32">
        <v>55245</v>
      </c>
      <c r="C105" s="32" t="s">
        <v>260</v>
      </c>
      <c r="D105" s="32" t="s">
        <v>238</v>
      </c>
      <c r="E105" s="32">
        <v>5</v>
      </c>
      <c r="F105" s="32" t="s">
        <v>10</v>
      </c>
      <c r="G105" s="32">
        <v>30</v>
      </c>
      <c r="H105" s="32" t="s">
        <v>9</v>
      </c>
      <c r="I105" s="32">
        <v>14</v>
      </c>
      <c r="J105" s="32" t="s">
        <v>16</v>
      </c>
      <c r="K105" s="33" t="s">
        <v>28</v>
      </c>
      <c r="L105" s="34">
        <v>37.65</v>
      </c>
      <c r="M105"/>
    </row>
    <row r="106" spans="1:13" x14ac:dyDescent="0.25">
      <c r="A106" s="32" t="s">
        <v>196</v>
      </c>
      <c r="B106" s="32">
        <v>55245</v>
      </c>
      <c r="C106" s="32" t="s">
        <v>260</v>
      </c>
      <c r="D106" s="32" t="s">
        <v>238</v>
      </c>
      <c r="E106" s="32">
        <v>5</v>
      </c>
      <c r="F106" s="32" t="s">
        <v>10</v>
      </c>
      <c r="G106" s="32">
        <v>30</v>
      </c>
      <c r="H106" s="32" t="s">
        <v>9</v>
      </c>
      <c r="I106" s="32">
        <v>14</v>
      </c>
      <c r="J106" s="30" t="s">
        <v>7</v>
      </c>
      <c r="K106" s="30" t="s">
        <v>8</v>
      </c>
      <c r="L106" s="31">
        <v>35.61</v>
      </c>
      <c r="M106"/>
    </row>
    <row r="107" spans="1:13" x14ac:dyDescent="0.25">
      <c r="A107" s="32" t="s">
        <v>196</v>
      </c>
      <c r="B107" s="32">
        <v>55245</v>
      </c>
      <c r="C107" s="32" t="s">
        <v>260</v>
      </c>
      <c r="D107" s="32" t="s">
        <v>238</v>
      </c>
      <c r="E107" s="32">
        <v>5</v>
      </c>
      <c r="F107" s="32" t="s">
        <v>10</v>
      </c>
      <c r="G107" s="32">
        <v>30</v>
      </c>
      <c r="H107" s="32" t="s">
        <v>9</v>
      </c>
      <c r="I107" s="32">
        <v>14</v>
      </c>
      <c r="J107" s="32" t="s">
        <v>7</v>
      </c>
      <c r="K107" s="33" t="s">
        <v>16</v>
      </c>
      <c r="L107" s="34">
        <v>34.42</v>
      </c>
      <c r="M107"/>
    </row>
    <row r="108" spans="1:13" x14ac:dyDescent="0.25">
      <c r="A108" s="32" t="s">
        <v>196</v>
      </c>
      <c r="B108" s="32">
        <v>55245</v>
      </c>
      <c r="C108" s="32" t="s">
        <v>260</v>
      </c>
      <c r="D108" s="32" t="s">
        <v>238</v>
      </c>
      <c r="E108" s="32">
        <v>5</v>
      </c>
      <c r="F108" s="32" t="s">
        <v>10</v>
      </c>
      <c r="G108" s="32">
        <v>30</v>
      </c>
      <c r="H108" s="32" t="s">
        <v>9</v>
      </c>
      <c r="I108" s="32">
        <v>14</v>
      </c>
      <c r="J108" s="32" t="s">
        <v>7</v>
      </c>
      <c r="K108" s="33" t="s">
        <v>7</v>
      </c>
      <c r="L108" s="34">
        <v>16.86</v>
      </c>
      <c r="M108"/>
    </row>
    <row r="109" spans="1:13" x14ac:dyDescent="0.25">
      <c r="A109" s="32" t="s">
        <v>196</v>
      </c>
      <c r="B109" s="32">
        <v>55245</v>
      </c>
      <c r="C109" s="32" t="s">
        <v>260</v>
      </c>
      <c r="D109" s="32" t="s">
        <v>238</v>
      </c>
      <c r="E109" s="32">
        <v>5</v>
      </c>
      <c r="F109" s="32" t="s">
        <v>10</v>
      </c>
      <c r="G109" s="32">
        <v>30</v>
      </c>
      <c r="H109" s="32" t="s">
        <v>9</v>
      </c>
      <c r="I109" s="32">
        <v>14</v>
      </c>
      <c r="J109" s="32" t="s">
        <v>7</v>
      </c>
      <c r="K109" s="33" t="s">
        <v>28</v>
      </c>
      <c r="L109" s="34">
        <v>17.68</v>
      </c>
      <c r="M109"/>
    </row>
    <row r="110" spans="1:13" x14ac:dyDescent="0.25">
      <c r="A110" s="32" t="s">
        <v>196</v>
      </c>
      <c r="B110" s="32">
        <v>55245</v>
      </c>
      <c r="C110" s="32" t="s">
        <v>260</v>
      </c>
      <c r="D110" s="32" t="s">
        <v>238</v>
      </c>
      <c r="E110" s="32">
        <v>5</v>
      </c>
      <c r="F110" s="32" t="s">
        <v>10</v>
      </c>
      <c r="G110" s="32">
        <v>30</v>
      </c>
      <c r="H110" s="32" t="s">
        <v>9</v>
      </c>
      <c r="I110" s="32">
        <v>14</v>
      </c>
      <c r="J110" s="30" t="s">
        <v>28</v>
      </c>
      <c r="K110" s="30" t="s">
        <v>8</v>
      </c>
      <c r="L110" s="31">
        <v>32.51</v>
      </c>
      <c r="M110"/>
    </row>
    <row r="111" spans="1:13" x14ac:dyDescent="0.25">
      <c r="A111" s="32" t="s">
        <v>196</v>
      </c>
      <c r="B111" s="32">
        <v>55245</v>
      </c>
      <c r="C111" s="32" t="s">
        <v>260</v>
      </c>
      <c r="D111" s="32" t="s">
        <v>238</v>
      </c>
      <c r="E111" s="32">
        <v>5</v>
      </c>
      <c r="F111" s="32" t="s">
        <v>10</v>
      </c>
      <c r="G111" s="32">
        <v>30</v>
      </c>
      <c r="H111" s="32" t="s">
        <v>9</v>
      </c>
      <c r="I111" s="32">
        <v>14</v>
      </c>
      <c r="J111" s="32" t="s">
        <v>28</v>
      </c>
      <c r="K111" s="33" t="s">
        <v>16</v>
      </c>
      <c r="L111" s="34">
        <v>35.46</v>
      </c>
      <c r="M111"/>
    </row>
    <row r="112" spans="1:13" x14ac:dyDescent="0.25">
      <c r="A112" s="32" t="s">
        <v>196</v>
      </c>
      <c r="B112" s="32">
        <v>55245</v>
      </c>
      <c r="C112" s="32" t="s">
        <v>260</v>
      </c>
      <c r="D112" s="32" t="s">
        <v>238</v>
      </c>
      <c r="E112" s="32">
        <v>5</v>
      </c>
      <c r="F112" s="32" t="s">
        <v>10</v>
      </c>
      <c r="G112" s="32">
        <v>30</v>
      </c>
      <c r="H112" s="32" t="s">
        <v>9</v>
      </c>
      <c r="I112" s="32">
        <v>14</v>
      </c>
      <c r="J112" s="32" t="s">
        <v>28</v>
      </c>
      <c r="K112" s="33" t="s">
        <v>7</v>
      </c>
      <c r="L112" s="34">
        <v>17.61</v>
      </c>
      <c r="M112"/>
    </row>
    <row r="113" spans="1:13" x14ac:dyDescent="0.25">
      <c r="A113" s="32" t="s">
        <v>196</v>
      </c>
      <c r="B113" s="32">
        <v>55245</v>
      </c>
      <c r="C113" s="32" t="s">
        <v>260</v>
      </c>
      <c r="D113" s="32" t="s">
        <v>238</v>
      </c>
      <c r="E113" s="32">
        <v>5</v>
      </c>
      <c r="F113" s="32" t="s">
        <v>10</v>
      </c>
      <c r="G113" s="32">
        <v>30</v>
      </c>
      <c r="H113" s="32" t="s">
        <v>9</v>
      </c>
      <c r="I113" s="32">
        <v>14</v>
      </c>
      <c r="J113" s="32" t="s">
        <v>28</v>
      </c>
      <c r="K113" s="33" t="s">
        <v>28</v>
      </c>
      <c r="L113" s="34">
        <v>18.09</v>
      </c>
      <c r="M113"/>
    </row>
    <row r="114" spans="1:13" x14ac:dyDescent="0.25">
      <c r="A114" s="32" t="s">
        <v>196</v>
      </c>
      <c r="B114" s="32">
        <v>55245</v>
      </c>
      <c r="C114" s="32" t="s">
        <v>260</v>
      </c>
      <c r="D114" s="32" t="s">
        <v>238</v>
      </c>
      <c r="E114" s="32">
        <v>5</v>
      </c>
      <c r="F114" s="32" t="s">
        <v>10</v>
      </c>
      <c r="G114" s="32">
        <v>30</v>
      </c>
      <c r="H114" s="32" t="s">
        <v>9</v>
      </c>
      <c r="I114" s="30">
        <v>15</v>
      </c>
      <c r="J114" s="30" t="s">
        <v>8</v>
      </c>
      <c r="K114" s="30" t="s">
        <v>8</v>
      </c>
      <c r="L114" s="31">
        <v>20.72</v>
      </c>
      <c r="M114"/>
    </row>
    <row r="115" spans="1:13" x14ac:dyDescent="0.25">
      <c r="A115" s="32" t="s">
        <v>196</v>
      </c>
      <c r="B115" s="32">
        <v>55245</v>
      </c>
      <c r="C115" s="32" t="s">
        <v>260</v>
      </c>
      <c r="D115" s="32" t="s">
        <v>238</v>
      </c>
      <c r="E115" s="32">
        <v>5</v>
      </c>
      <c r="F115" s="32" t="s">
        <v>10</v>
      </c>
      <c r="G115" s="32">
        <v>30</v>
      </c>
      <c r="H115" s="32" t="s">
        <v>9</v>
      </c>
      <c r="I115" s="32">
        <v>15</v>
      </c>
      <c r="J115" s="32" t="s">
        <v>8</v>
      </c>
      <c r="K115" s="33" t="s">
        <v>16</v>
      </c>
      <c r="L115" s="34">
        <v>6.12</v>
      </c>
      <c r="M115"/>
    </row>
    <row r="116" spans="1:13" x14ac:dyDescent="0.25">
      <c r="A116" s="32" t="s">
        <v>196</v>
      </c>
      <c r="B116" s="32">
        <v>55245</v>
      </c>
      <c r="C116" s="32" t="s">
        <v>260</v>
      </c>
      <c r="D116" s="32" t="s">
        <v>238</v>
      </c>
      <c r="E116" s="32">
        <v>5</v>
      </c>
      <c r="F116" s="32" t="s">
        <v>10</v>
      </c>
      <c r="G116" s="32">
        <v>30</v>
      </c>
      <c r="H116" s="32" t="s">
        <v>9</v>
      </c>
      <c r="I116" s="32">
        <v>15</v>
      </c>
      <c r="J116" s="32" t="s">
        <v>8</v>
      </c>
      <c r="K116" s="33" t="s">
        <v>7</v>
      </c>
      <c r="L116" s="34">
        <v>35.869999999999997</v>
      </c>
      <c r="M116"/>
    </row>
    <row r="117" spans="1:13" x14ac:dyDescent="0.25">
      <c r="A117" s="32" t="s">
        <v>196</v>
      </c>
      <c r="B117" s="32">
        <v>55245</v>
      </c>
      <c r="C117" s="32" t="s">
        <v>260</v>
      </c>
      <c r="D117" s="32" t="s">
        <v>238</v>
      </c>
      <c r="E117" s="32">
        <v>5</v>
      </c>
      <c r="F117" s="32" t="s">
        <v>10</v>
      </c>
      <c r="G117" s="32">
        <v>30</v>
      </c>
      <c r="H117" s="32" t="s">
        <v>9</v>
      </c>
      <c r="I117" s="32">
        <v>15</v>
      </c>
      <c r="J117" s="32" t="s">
        <v>8</v>
      </c>
      <c r="K117" s="33" t="s">
        <v>28</v>
      </c>
      <c r="L117" s="34">
        <v>16.350000000000001</v>
      </c>
      <c r="M117"/>
    </row>
    <row r="118" spans="1:13" x14ac:dyDescent="0.25">
      <c r="A118" s="32" t="s">
        <v>196</v>
      </c>
      <c r="B118" s="32">
        <v>55245</v>
      </c>
      <c r="C118" s="32" t="s">
        <v>260</v>
      </c>
      <c r="D118" s="32" t="s">
        <v>238</v>
      </c>
      <c r="E118" s="32">
        <v>5</v>
      </c>
      <c r="F118" s="32" t="s">
        <v>10</v>
      </c>
      <c r="G118" s="32">
        <v>30</v>
      </c>
      <c r="H118" s="32" t="s">
        <v>9</v>
      </c>
      <c r="I118" s="32">
        <v>15</v>
      </c>
      <c r="J118" s="30" t="s">
        <v>16</v>
      </c>
      <c r="K118" s="30" t="s">
        <v>8</v>
      </c>
      <c r="L118" s="31">
        <v>20.74</v>
      </c>
      <c r="M118"/>
    </row>
    <row r="119" spans="1:13" x14ac:dyDescent="0.25">
      <c r="A119" s="32" t="s">
        <v>196</v>
      </c>
      <c r="B119" s="32">
        <v>55245</v>
      </c>
      <c r="C119" s="32" t="s">
        <v>260</v>
      </c>
      <c r="D119" s="32" t="s">
        <v>238</v>
      </c>
      <c r="E119" s="32">
        <v>5</v>
      </c>
      <c r="F119" s="32" t="s">
        <v>10</v>
      </c>
      <c r="G119" s="32">
        <v>30</v>
      </c>
      <c r="H119" s="32" t="s">
        <v>9</v>
      </c>
      <c r="I119" s="32">
        <v>15</v>
      </c>
      <c r="J119" s="32" t="s">
        <v>16</v>
      </c>
      <c r="K119" s="33" t="s">
        <v>16</v>
      </c>
      <c r="L119" s="34">
        <v>0.85</v>
      </c>
      <c r="M119"/>
    </row>
    <row r="120" spans="1:13" x14ac:dyDescent="0.25">
      <c r="A120" s="32" t="s">
        <v>196</v>
      </c>
      <c r="B120" s="32">
        <v>55245</v>
      </c>
      <c r="C120" s="32" t="s">
        <v>260</v>
      </c>
      <c r="D120" s="32" t="s">
        <v>238</v>
      </c>
      <c r="E120" s="32">
        <v>5</v>
      </c>
      <c r="F120" s="32" t="s">
        <v>10</v>
      </c>
      <c r="G120" s="32">
        <v>30</v>
      </c>
      <c r="H120" s="32" t="s">
        <v>9</v>
      </c>
      <c r="I120" s="32">
        <v>15</v>
      </c>
      <c r="J120" s="32" t="s">
        <v>16</v>
      </c>
      <c r="K120" s="33" t="s">
        <v>7</v>
      </c>
      <c r="L120" s="34">
        <v>39.49</v>
      </c>
      <c r="M120"/>
    </row>
    <row r="121" spans="1:13" x14ac:dyDescent="0.25">
      <c r="A121" s="32" t="s">
        <v>196</v>
      </c>
      <c r="B121" s="32">
        <v>55245</v>
      </c>
      <c r="C121" s="32" t="s">
        <v>260</v>
      </c>
      <c r="D121" s="32" t="s">
        <v>238</v>
      </c>
      <c r="E121" s="32">
        <v>5</v>
      </c>
      <c r="F121" s="32" t="s">
        <v>10</v>
      </c>
      <c r="G121" s="32">
        <v>30</v>
      </c>
      <c r="H121" s="32" t="s">
        <v>9</v>
      </c>
      <c r="I121" s="32">
        <v>15</v>
      </c>
      <c r="J121" s="32" t="s">
        <v>16</v>
      </c>
      <c r="K121" s="33" t="s">
        <v>28</v>
      </c>
      <c r="L121" s="34">
        <v>4.42</v>
      </c>
      <c r="M121"/>
    </row>
    <row r="122" spans="1:13" x14ac:dyDescent="0.25">
      <c r="A122" s="32" t="s">
        <v>196</v>
      </c>
      <c r="B122" s="32">
        <v>55245</v>
      </c>
      <c r="C122" s="32" t="s">
        <v>260</v>
      </c>
      <c r="D122" s="32" t="s">
        <v>238</v>
      </c>
      <c r="E122" s="32">
        <v>5</v>
      </c>
      <c r="F122" s="32" t="s">
        <v>10</v>
      </c>
      <c r="G122" s="32">
        <v>30</v>
      </c>
      <c r="H122" s="32" t="s">
        <v>9</v>
      </c>
      <c r="I122" s="32">
        <v>15</v>
      </c>
      <c r="J122" s="30" t="s">
        <v>7</v>
      </c>
      <c r="K122" s="30" t="s">
        <v>8</v>
      </c>
      <c r="L122" s="31">
        <v>36.340000000000003</v>
      </c>
      <c r="M122"/>
    </row>
    <row r="123" spans="1:13" x14ac:dyDescent="0.25">
      <c r="A123" s="32" t="s">
        <v>196</v>
      </c>
      <c r="B123" s="32">
        <v>55245</v>
      </c>
      <c r="C123" s="32" t="s">
        <v>260</v>
      </c>
      <c r="D123" s="32" t="s">
        <v>238</v>
      </c>
      <c r="E123" s="32">
        <v>5</v>
      </c>
      <c r="F123" s="32" t="s">
        <v>10</v>
      </c>
      <c r="G123" s="32">
        <v>30</v>
      </c>
      <c r="H123" s="32" t="s">
        <v>9</v>
      </c>
      <c r="I123" s="32">
        <v>15</v>
      </c>
      <c r="J123" s="32" t="s">
        <v>7</v>
      </c>
      <c r="K123" s="33" t="s">
        <v>16</v>
      </c>
      <c r="L123" s="34">
        <v>31.49</v>
      </c>
      <c r="M123"/>
    </row>
    <row r="124" spans="1:13" x14ac:dyDescent="0.25">
      <c r="A124" s="32" t="s">
        <v>196</v>
      </c>
      <c r="B124" s="32">
        <v>55245</v>
      </c>
      <c r="C124" s="32" t="s">
        <v>260</v>
      </c>
      <c r="D124" s="32" t="s">
        <v>238</v>
      </c>
      <c r="E124" s="32">
        <v>5</v>
      </c>
      <c r="F124" s="32" t="s">
        <v>10</v>
      </c>
      <c r="G124" s="32">
        <v>30</v>
      </c>
      <c r="H124" s="32" t="s">
        <v>9</v>
      </c>
      <c r="I124" s="32">
        <v>15</v>
      </c>
      <c r="J124" s="32" t="s">
        <v>7</v>
      </c>
      <c r="K124" s="33" t="s">
        <v>7</v>
      </c>
      <c r="L124" s="34">
        <v>18.86</v>
      </c>
      <c r="M124"/>
    </row>
    <row r="125" spans="1:13" x14ac:dyDescent="0.25">
      <c r="A125" s="32" t="s">
        <v>196</v>
      </c>
      <c r="B125" s="32">
        <v>55245</v>
      </c>
      <c r="C125" s="32" t="s">
        <v>260</v>
      </c>
      <c r="D125" s="32" t="s">
        <v>238</v>
      </c>
      <c r="E125" s="32">
        <v>5</v>
      </c>
      <c r="F125" s="32" t="s">
        <v>10</v>
      </c>
      <c r="G125" s="32">
        <v>30</v>
      </c>
      <c r="H125" s="32" t="s">
        <v>9</v>
      </c>
      <c r="I125" s="32">
        <v>15</v>
      </c>
      <c r="J125" s="32" t="s">
        <v>7</v>
      </c>
      <c r="K125" s="33" t="s">
        <v>28</v>
      </c>
      <c r="L125" s="34">
        <v>18.829999999999998</v>
      </c>
      <c r="M125"/>
    </row>
    <row r="126" spans="1:13" x14ac:dyDescent="0.25">
      <c r="A126" s="32" t="s">
        <v>196</v>
      </c>
      <c r="B126" s="30">
        <v>55356</v>
      </c>
      <c r="C126" s="30" t="s">
        <v>268</v>
      </c>
      <c r="D126" s="30" t="s">
        <v>238</v>
      </c>
      <c r="E126" s="30">
        <v>4</v>
      </c>
      <c r="F126" s="30" t="s">
        <v>10</v>
      </c>
      <c r="G126" s="30">
        <v>30</v>
      </c>
      <c r="H126" s="30" t="s">
        <v>9</v>
      </c>
      <c r="I126" s="30">
        <v>3</v>
      </c>
      <c r="J126" s="30" t="s">
        <v>8</v>
      </c>
      <c r="K126" s="30" t="s">
        <v>8</v>
      </c>
      <c r="L126" s="31">
        <v>25.64</v>
      </c>
      <c r="M126"/>
    </row>
    <row r="127" spans="1:13" x14ac:dyDescent="0.25">
      <c r="A127" s="32" t="s">
        <v>196</v>
      </c>
      <c r="B127" s="32">
        <v>55356</v>
      </c>
      <c r="C127" s="32" t="s">
        <v>268</v>
      </c>
      <c r="D127" s="32" t="s">
        <v>238</v>
      </c>
      <c r="E127" s="32">
        <v>4</v>
      </c>
      <c r="F127" s="32" t="s">
        <v>10</v>
      </c>
      <c r="G127" s="32">
        <v>30</v>
      </c>
      <c r="H127" s="32" t="s">
        <v>9</v>
      </c>
      <c r="I127" s="32">
        <v>3</v>
      </c>
      <c r="J127" s="32" t="s">
        <v>8</v>
      </c>
      <c r="K127" s="33" t="s">
        <v>16</v>
      </c>
      <c r="L127" s="34">
        <v>28.13</v>
      </c>
      <c r="M127"/>
    </row>
    <row r="128" spans="1:13" x14ac:dyDescent="0.25">
      <c r="A128" s="32" t="s">
        <v>196</v>
      </c>
      <c r="B128" s="32">
        <v>55356</v>
      </c>
      <c r="C128" s="32" t="s">
        <v>268</v>
      </c>
      <c r="D128" s="32" t="s">
        <v>238</v>
      </c>
      <c r="E128" s="32">
        <v>4</v>
      </c>
      <c r="F128" s="32" t="s">
        <v>10</v>
      </c>
      <c r="G128" s="32">
        <v>30</v>
      </c>
      <c r="H128" s="32" t="s">
        <v>9</v>
      </c>
      <c r="I128" s="32">
        <v>3</v>
      </c>
      <c r="J128" s="32" t="s">
        <v>8</v>
      </c>
      <c r="K128" s="33" t="s">
        <v>7</v>
      </c>
      <c r="L128" s="34">
        <v>22.72</v>
      </c>
      <c r="M128"/>
    </row>
    <row r="129" spans="1:12" customFormat="1" x14ac:dyDescent="0.25">
      <c r="A129" s="32" t="s">
        <v>196</v>
      </c>
      <c r="B129" s="32">
        <v>55356</v>
      </c>
      <c r="C129" s="32" t="s">
        <v>268</v>
      </c>
      <c r="D129" s="32" t="s">
        <v>238</v>
      </c>
      <c r="E129" s="32">
        <v>4</v>
      </c>
      <c r="F129" s="32" t="s">
        <v>10</v>
      </c>
      <c r="G129" s="32">
        <v>30</v>
      </c>
      <c r="H129" s="32" t="s">
        <v>9</v>
      </c>
      <c r="I129" s="32">
        <v>3</v>
      </c>
      <c r="J129" s="32" t="s">
        <v>8</v>
      </c>
      <c r="K129" s="33" t="s">
        <v>28</v>
      </c>
      <c r="L129" s="34">
        <v>23.93</v>
      </c>
    </row>
    <row r="130" spans="1:12" customFormat="1" x14ac:dyDescent="0.25">
      <c r="A130" s="32" t="s">
        <v>196</v>
      </c>
      <c r="B130" s="32">
        <v>55356</v>
      </c>
      <c r="C130" s="32" t="s">
        <v>268</v>
      </c>
      <c r="D130" s="32" t="s">
        <v>238</v>
      </c>
      <c r="E130" s="32">
        <v>4</v>
      </c>
      <c r="F130" s="32" t="s">
        <v>10</v>
      </c>
      <c r="G130" s="32">
        <v>30</v>
      </c>
      <c r="H130" s="32" t="s">
        <v>9</v>
      </c>
      <c r="I130" s="32">
        <v>3</v>
      </c>
      <c r="J130" s="30" t="s">
        <v>16</v>
      </c>
      <c r="K130" s="30" t="s">
        <v>8</v>
      </c>
      <c r="L130" s="31">
        <v>27.44</v>
      </c>
    </row>
    <row r="131" spans="1:12" customFormat="1" x14ac:dyDescent="0.25">
      <c r="A131" s="32" t="s">
        <v>196</v>
      </c>
      <c r="B131" s="32">
        <v>55356</v>
      </c>
      <c r="C131" s="32" t="s">
        <v>268</v>
      </c>
      <c r="D131" s="32" t="s">
        <v>238</v>
      </c>
      <c r="E131" s="32">
        <v>4</v>
      </c>
      <c r="F131" s="32" t="s">
        <v>10</v>
      </c>
      <c r="G131" s="32">
        <v>30</v>
      </c>
      <c r="H131" s="32" t="s">
        <v>9</v>
      </c>
      <c r="I131" s="32">
        <v>3</v>
      </c>
      <c r="J131" s="32" t="s">
        <v>16</v>
      </c>
      <c r="K131" s="33" t="s">
        <v>16</v>
      </c>
      <c r="L131" s="34">
        <v>29.13</v>
      </c>
    </row>
    <row r="132" spans="1:12" customFormat="1" x14ac:dyDescent="0.25">
      <c r="A132" s="32" t="s">
        <v>196</v>
      </c>
      <c r="B132" s="32">
        <v>55356</v>
      </c>
      <c r="C132" s="32" t="s">
        <v>268</v>
      </c>
      <c r="D132" s="32" t="s">
        <v>238</v>
      </c>
      <c r="E132" s="32">
        <v>4</v>
      </c>
      <c r="F132" s="32" t="s">
        <v>10</v>
      </c>
      <c r="G132" s="32">
        <v>30</v>
      </c>
      <c r="H132" s="32" t="s">
        <v>9</v>
      </c>
      <c r="I132" s="32">
        <v>3</v>
      </c>
      <c r="J132" s="32" t="s">
        <v>16</v>
      </c>
      <c r="K132" s="33" t="s">
        <v>7</v>
      </c>
      <c r="L132" s="34">
        <v>20.51</v>
      </c>
    </row>
    <row r="133" spans="1:12" customFormat="1" x14ac:dyDescent="0.25">
      <c r="A133" s="32" t="s">
        <v>196</v>
      </c>
      <c r="B133" s="32">
        <v>55356</v>
      </c>
      <c r="C133" s="32" t="s">
        <v>268</v>
      </c>
      <c r="D133" s="32" t="s">
        <v>238</v>
      </c>
      <c r="E133" s="32">
        <v>4</v>
      </c>
      <c r="F133" s="32" t="s">
        <v>10</v>
      </c>
      <c r="G133" s="32">
        <v>30</v>
      </c>
      <c r="H133" s="32" t="s">
        <v>9</v>
      </c>
      <c r="I133" s="32">
        <v>3</v>
      </c>
      <c r="J133" s="32" t="s">
        <v>16</v>
      </c>
      <c r="K133" s="33" t="s">
        <v>28</v>
      </c>
      <c r="L133" s="34">
        <v>22.4</v>
      </c>
    </row>
    <row r="134" spans="1:12" customFormat="1" x14ac:dyDescent="0.25">
      <c r="A134" s="32" t="s">
        <v>196</v>
      </c>
      <c r="B134" s="32">
        <v>55356</v>
      </c>
      <c r="C134" s="32" t="s">
        <v>268</v>
      </c>
      <c r="D134" s="32" t="s">
        <v>238</v>
      </c>
      <c r="E134" s="32">
        <v>4</v>
      </c>
      <c r="F134" s="32" t="s">
        <v>10</v>
      </c>
      <c r="G134" s="32">
        <v>30</v>
      </c>
      <c r="H134" s="32" t="s">
        <v>9</v>
      </c>
      <c r="I134" s="32">
        <v>3</v>
      </c>
      <c r="J134" s="30" t="s">
        <v>7</v>
      </c>
      <c r="K134" s="30" t="s">
        <v>8</v>
      </c>
      <c r="L134" s="31">
        <v>31.49</v>
      </c>
    </row>
    <row r="135" spans="1:12" customFormat="1" x14ac:dyDescent="0.25">
      <c r="A135" s="32" t="s">
        <v>196</v>
      </c>
      <c r="B135" s="32">
        <v>55356</v>
      </c>
      <c r="C135" s="32" t="s">
        <v>268</v>
      </c>
      <c r="D135" s="32" t="s">
        <v>238</v>
      </c>
      <c r="E135" s="32">
        <v>4</v>
      </c>
      <c r="F135" s="32" t="s">
        <v>10</v>
      </c>
      <c r="G135" s="32">
        <v>30</v>
      </c>
      <c r="H135" s="32" t="s">
        <v>9</v>
      </c>
      <c r="I135" s="32">
        <v>3</v>
      </c>
      <c r="J135" s="32" t="s">
        <v>7</v>
      </c>
      <c r="K135" s="33" t="s">
        <v>16</v>
      </c>
      <c r="L135" s="34">
        <v>33.04</v>
      </c>
    </row>
    <row r="136" spans="1:12" customFormat="1" x14ac:dyDescent="0.25">
      <c r="A136" s="32" t="s">
        <v>196</v>
      </c>
      <c r="B136" s="32">
        <v>55356</v>
      </c>
      <c r="C136" s="32" t="s">
        <v>268</v>
      </c>
      <c r="D136" s="32" t="s">
        <v>238</v>
      </c>
      <c r="E136" s="32">
        <v>4</v>
      </c>
      <c r="F136" s="32" t="s">
        <v>10</v>
      </c>
      <c r="G136" s="32">
        <v>30</v>
      </c>
      <c r="H136" s="32" t="s">
        <v>9</v>
      </c>
      <c r="I136" s="32">
        <v>3</v>
      </c>
      <c r="J136" s="32" t="s">
        <v>7</v>
      </c>
      <c r="K136" s="33" t="s">
        <v>7</v>
      </c>
      <c r="L136" s="34">
        <v>30.72</v>
      </c>
    </row>
    <row r="137" spans="1:12" customFormat="1" x14ac:dyDescent="0.25">
      <c r="A137" s="32" t="s">
        <v>196</v>
      </c>
      <c r="B137" s="32">
        <v>55356</v>
      </c>
      <c r="C137" s="32" t="s">
        <v>268</v>
      </c>
      <c r="D137" s="32" t="s">
        <v>238</v>
      </c>
      <c r="E137" s="32">
        <v>4</v>
      </c>
      <c r="F137" s="32" t="s">
        <v>10</v>
      </c>
      <c r="G137" s="32">
        <v>30</v>
      </c>
      <c r="H137" s="32" t="s">
        <v>9</v>
      </c>
      <c r="I137" s="32">
        <v>3</v>
      </c>
      <c r="J137" s="32" t="s">
        <v>7</v>
      </c>
      <c r="K137" s="33" t="s">
        <v>28</v>
      </c>
      <c r="L137" s="34">
        <v>30.25</v>
      </c>
    </row>
    <row r="138" spans="1:12" customFormat="1" x14ac:dyDescent="0.25">
      <c r="A138" s="32" t="s">
        <v>196</v>
      </c>
      <c r="B138" s="32">
        <v>55356</v>
      </c>
      <c r="C138" s="32" t="s">
        <v>268</v>
      </c>
      <c r="D138" s="32" t="s">
        <v>238</v>
      </c>
      <c r="E138" s="32">
        <v>4</v>
      </c>
      <c r="F138" s="32" t="s">
        <v>10</v>
      </c>
      <c r="G138" s="32">
        <v>30</v>
      </c>
      <c r="H138" s="32" t="s">
        <v>9</v>
      </c>
      <c r="I138" s="32">
        <v>3</v>
      </c>
      <c r="J138" s="30" t="s">
        <v>28</v>
      </c>
      <c r="K138" s="30" t="s">
        <v>8</v>
      </c>
      <c r="L138" s="31">
        <v>31.19</v>
      </c>
    </row>
    <row r="139" spans="1:12" customFormat="1" x14ac:dyDescent="0.25">
      <c r="A139" s="32" t="s">
        <v>196</v>
      </c>
      <c r="B139" s="32">
        <v>55356</v>
      </c>
      <c r="C139" s="32" t="s">
        <v>268</v>
      </c>
      <c r="D139" s="32" t="s">
        <v>238</v>
      </c>
      <c r="E139" s="32">
        <v>4</v>
      </c>
      <c r="F139" s="32" t="s">
        <v>10</v>
      </c>
      <c r="G139" s="32">
        <v>30</v>
      </c>
      <c r="H139" s="32" t="s">
        <v>9</v>
      </c>
      <c r="I139" s="32">
        <v>3</v>
      </c>
      <c r="J139" s="32" t="s">
        <v>28</v>
      </c>
      <c r="K139" s="33" t="s">
        <v>16</v>
      </c>
      <c r="L139" s="34">
        <v>33.36</v>
      </c>
    </row>
    <row r="140" spans="1:12" customFormat="1" x14ac:dyDescent="0.25">
      <c r="A140" s="32" t="s">
        <v>196</v>
      </c>
      <c r="B140" s="32">
        <v>55356</v>
      </c>
      <c r="C140" s="32" t="s">
        <v>268</v>
      </c>
      <c r="D140" s="32" t="s">
        <v>238</v>
      </c>
      <c r="E140" s="32">
        <v>4</v>
      </c>
      <c r="F140" s="32" t="s">
        <v>10</v>
      </c>
      <c r="G140" s="32">
        <v>30</v>
      </c>
      <c r="H140" s="32" t="s">
        <v>9</v>
      </c>
      <c r="I140" s="32">
        <v>3</v>
      </c>
      <c r="J140" s="32" t="s">
        <v>28</v>
      </c>
      <c r="K140" s="33" t="s">
        <v>7</v>
      </c>
      <c r="L140" s="34">
        <v>30.67</v>
      </c>
    </row>
    <row r="141" spans="1:12" customFormat="1" x14ac:dyDescent="0.25">
      <c r="A141" s="32" t="s">
        <v>196</v>
      </c>
      <c r="B141" s="32">
        <v>55356</v>
      </c>
      <c r="C141" s="32" t="s">
        <v>268</v>
      </c>
      <c r="D141" s="32" t="s">
        <v>238</v>
      </c>
      <c r="E141" s="32">
        <v>4</v>
      </c>
      <c r="F141" s="32" t="s">
        <v>10</v>
      </c>
      <c r="G141" s="32">
        <v>30</v>
      </c>
      <c r="H141" s="32" t="s">
        <v>9</v>
      </c>
      <c r="I141" s="32">
        <v>3</v>
      </c>
      <c r="J141" s="32" t="s">
        <v>28</v>
      </c>
      <c r="K141" s="33" t="s">
        <v>28</v>
      </c>
      <c r="L141" s="34">
        <v>30.11</v>
      </c>
    </row>
    <row r="142" spans="1:12" customFormat="1" x14ac:dyDescent="0.25">
      <c r="A142" s="32" t="s">
        <v>196</v>
      </c>
      <c r="B142" s="32">
        <v>55356</v>
      </c>
      <c r="C142" s="32" t="s">
        <v>268</v>
      </c>
      <c r="D142" s="32" t="s">
        <v>238</v>
      </c>
      <c r="E142" s="32">
        <v>4</v>
      </c>
      <c r="F142" s="32" t="s">
        <v>10</v>
      </c>
      <c r="G142" s="32">
        <v>30</v>
      </c>
      <c r="H142" s="32" t="s">
        <v>9</v>
      </c>
      <c r="I142" s="30">
        <v>4</v>
      </c>
      <c r="J142" s="30" t="s">
        <v>8</v>
      </c>
      <c r="K142" s="30" t="s">
        <v>8</v>
      </c>
      <c r="L142" s="31">
        <v>0.28000000000000003</v>
      </c>
    </row>
    <row r="143" spans="1:12" customFormat="1" x14ac:dyDescent="0.25">
      <c r="A143" s="32" t="s">
        <v>196</v>
      </c>
      <c r="B143" s="32">
        <v>55356</v>
      </c>
      <c r="C143" s="32" t="s">
        <v>268</v>
      </c>
      <c r="D143" s="32" t="s">
        <v>238</v>
      </c>
      <c r="E143" s="32">
        <v>4</v>
      </c>
      <c r="F143" s="32" t="s">
        <v>10</v>
      </c>
      <c r="G143" s="32">
        <v>30</v>
      </c>
      <c r="H143" s="32" t="s">
        <v>9</v>
      </c>
      <c r="I143" s="32">
        <v>4</v>
      </c>
      <c r="J143" s="30" t="s">
        <v>7</v>
      </c>
      <c r="K143" s="30" t="s">
        <v>8</v>
      </c>
      <c r="L143" s="31">
        <v>0</v>
      </c>
    </row>
    <row r="144" spans="1:12" customFormat="1" x14ac:dyDescent="0.25">
      <c r="A144" s="32" t="s">
        <v>196</v>
      </c>
      <c r="B144" s="32">
        <v>55356</v>
      </c>
      <c r="C144" s="32" t="s">
        <v>268</v>
      </c>
      <c r="D144" s="32" t="s">
        <v>238</v>
      </c>
      <c r="E144" s="30">
        <v>5</v>
      </c>
      <c r="F144" s="30" t="s">
        <v>10</v>
      </c>
      <c r="G144" s="30">
        <v>30</v>
      </c>
      <c r="H144" s="30" t="s">
        <v>9</v>
      </c>
      <c r="I144" s="30">
        <v>22</v>
      </c>
      <c r="J144" s="30" t="s">
        <v>8</v>
      </c>
      <c r="K144" s="30" t="s">
        <v>8</v>
      </c>
      <c r="L144" s="31">
        <v>4.47</v>
      </c>
    </row>
    <row r="145" spans="1:12" customFormat="1" x14ac:dyDescent="0.25">
      <c r="A145" s="32" t="s">
        <v>196</v>
      </c>
      <c r="B145" s="32">
        <v>55356</v>
      </c>
      <c r="C145" s="32" t="s">
        <v>268</v>
      </c>
      <c r="D145" s="32" t="s">
        <v>238</v>
      </c>
      <c r="E145" s="32">
        <v>5</v>
      </c>
      <c r="F145" s="32" t="s">
        <v>10</v>
      </c>
      <c r="G145" s="32">
        <v>30</v>
      </c>
      <c r="H145" s="32" t="s">
        <v>9</v>
      </c>
      <c r="I145" s="32">
        <v>22</v>
      </c>
      <c r="J145" s="32" t="s">
        <v>8</v>
      </c>
      <c r="K145" s="33" t="s">
        <v>7</v>
      </c>
      <c r="L145" s="34">
        <v>27.18</v>
      </c>
    </row>
    <row r="146" spans="1:12" customFormat="1" x14ac:dyDescent="0.25">
      <c r="A146" s="32" t="s">
        <v>196</v>
      </c>
      <c r="B146" s="32">
        <v>55356</v>
      </c>
      <c r="C146" s="32" t="s">
        <v>268</v>
      </c>
      <c r="D146" s="32" t="s">
        <v>238</v>
      </c>
      <c r="E146" s="32">
        <v>5</v>
      </c>
      <c r="F146" s="32" t="s">
        <v>10</v>
      </c>
      <c r="G146" s="32">
        <v>30</v>
      </c>
      <c r="H146" s="32" t="s">
        <v>9</v>
      </c>
      <c r="I146" s="32">
        <v>22</v>
      </c>
      <c r="J146" s="32" t="s">
        <v>8</v>
      </c>
      <c r="K146" s="33" t="s">
        <v>28</v>
      </c>
      <c r="L146" s="34">
        <v>15.12</v>
      </c>
    </row>
    <row r="147" spans="1:12" customFormat="1" x14ac:dyDescent="0.25">
      <c r="A147" s="32" t="s">
        <v>196</v>
      </c>
      <c r="B147" s="32">
        <v>55356</v>
      </c>
      <c r="C147" s="32" t="s">
        <v>268</v>
      </c>
      <c r="D147" s="32" t="s">
        <v>238</v>
      </c>
      <c r="E147" s="32">
        <v>5</v>
      </c>
      <c r="F147" s="32" t="s">
        <v>10</v>
      </c>
      <c r="G147" s="32">
        <v>30</v>
      </c>
      <c r="H147" s="32" t="s">
        <v>9</v>
      </c>
      <c r="I147" s="32">
        <v>22</v>
      </c>
      <c r="J147" s="30" t="s">
        <v>7</v>
      </c>
      <c r="K147" s="30" t="s">
        <v>8</v>
      </c>
      <c r="L147" s="31">
        <v>39.869999999999997</v>
      </c>
    </row>
    <row r="148" spans="1:12" customFormat="1" x14ac:dyDescent="0.25">
      <c r="A148" s="32" t="s">
        <v>196</v>
      </c>
      <c r="B148" s="32">
        <v>55356</v>
      </c>
      <c r="C148" s="32" t="s">
        <v>268</v>
      </c>
      <c r="D148" s="32" t="s">
        <v>238</v>
      </c>
      <c r="E148" s="32">
        <v>5</v>
      </c>
      <c r="F148" s="32" t="s">
        <v>10</v>
      </c>
      <c r="G148" s="32">
        <v>30</v>
      </c>
      <c r="H148" s="32" t="s">
        <v>9</v>
      </c>
      <c r="I148" s="32">
        <v>22</v>
      </c>
      <c r="J148" s="32" t="s">
        <v>7</v>
      </c>
      <c r="K148" s="33" t="s">
        <v>16</v>
      </c>
      <c r="L148" s="34">
        <v>30.98</v>
      </c>
    </row>
    <row r="149" spans="1:12" customFormat="1" x14ac:dyDescent="0.25">
      <c r="A149" s="32" t="s">
        <v>196</v>
      </c>
      <c r="B149" s="32">
        <v>55356</v>
      </c>
      <c r="C149" s="32" t="s">
        <v>268</v>
      </c>
      <c r="D149" s="32" t="s">
        <v>238</v>
      </c>
      <c r="E149" s="32">
        <v>5</v>
      </c>
      <c r="F149" s="32" t="s">
        <v>10</v>
      </c>
      <c r="G149" s="32">
        <v>30</v>
      </c>
      <c r="H149" s="32" t="s">
        <v>9</v>
      </c>
      <c r="I149" s="32">
        <v>22</v>
      </c>
      <c r="J149" s="32" t="s">
        <v>7</v>
      </c>
      <c r="K149" s="33" t="s">
        <v>7</v>
      </c>
      <c r="L149" s="34">
        <v>21</v>
      </c>
    </row>
    <row r="150" spans="1:12" customFormat="1" x14ac:dyDescent="0.25">
      <c r="A150" s="32" t="s">
        <v>196</v>
      </c>
      <c r="B150" s="32">
        <v>55356</v>
      </c>
      <c r="C150" s="32" t="s">
        <v>268</v>
      </c>
      <c r="D150" s="32" t="s">
        <v>238</v>
      </c>
      <c r="E150" s="32">
        <v>5</v>
      </c>
      <c r="F150" s="32" t="s">
        <v>10</v>
      </c>
      <c r="G150" s="32">
        <v>30</v>
      </c>
      <c r="H150" s="32" t="s">
        <v>9</v>
      </c>
      <c r="I150" s="32">
        <v>22</v>
      </c>
      <c r="J150" s="32" t="s">
        <v>7</v>
      </c>
      <c r="K150" s="33" t="s">
        <v>28</v>
      </c>
      <c r="L150" s="34">
        <v>32.729999999999997</v>
      </c>
    </row>
    <row r="151" spans="1:12" customFormat="1" x14ac:dyDescent="0.25">
      <c r="A151" s="32" t="s">
        <v>196</v>
      </c>
      <c r="B151" s="32">
        <v>55356</v>
      </c>
      <c r="C151" s="32" t="s">
        <v>268</v>
      </c>
      <c r="D151" s="32" t="s">
        <v>238</v>
      </c>
      <c r="E151" s="32">
        <v>5</v>
      </c>
      <c r="F151" s="32" t="s">
        <v>10</v>
      </c>
      <c r="G151" s="32">
        <v>30</v>
      </c>
      <c r="H151" s="32" t="s">
        <v>9</v>
      </c>
      <c r="I151" s="32">
        <v>22</v>
      </c>
      <c r="J151" s="30" t="s">
        <v>28</v>
      </c>
      <c r="K151" s="30" t="s">
        <v>7</v>
      </c>
      <c r="L151" s="31">
        <v>3.11</v>
      </c>
    </row>
    <row r="152" spans="1:12" customFormat="1" x14ac:dyDescent="0.25">
      <c r="A152" s="32" t="s">
        <v>196</v>
      </c>
      <c r="B152" s="32">
        <v>55356</v>
      </c>
      <c r="C152" s="32" t="s">
        <v>268</v>
      </c>
      <c r="D152" s="32" t="s">
        <v>238</v>
      </c>
      <c r="E152" s="32">
        <v>5</v>
      </c>
      <c r="F152" s="32" t="s">
        <v>10</v>
      </c>
      <c r="G152" s="32">
        <v>30</v>
      </c>
      <c r="H152" s="32" t="s">
        <v>9</v>
      </c>
      <c r="I152" s="30">
        <v>23</v>
      </c>
      <c r="J152" s="30" t="s">
        <v>8</v>
      </c>
      <c r="K152" s="30" t="s">
        <v>8</v>
      </c>
      <c r="L152" s="31">
        <v>14.68</v>
      </c>
    </row>
    <row r="153" spans="1:12" customFormat="1" x14ac:dyDescent="0.25">
      <c r="A153" s="32" t="s">
        <v>196</v>
      </c>
      <c r="B153" s="32">
        <v>55356</v>
      </c>
      <c r="C153" s="32" t="s">
        <v>268</v>
      </c>
      <c r="D153" s="32" t="s">
        <v>238</v>
      </c>
      <c r="E153" s="32">
        <v>5</v>
      </c>
      <c r="F153" s="32" t="s">
        <v>10</v>
      </c>
      <c r="G153" s="32">
        <v>30</v>
      </c>
      <c r="H153" s="32" t="s">
        <v>9</v>
      </c>
      <c r="I153" s="32">
        <v>23</v>
      </c>
      <c r="J153" s="32" t="s">
        <v>8</v>
      </c>
      <c r="K153" s="33" t="s">
        <v>16</v>
      </c>
      <c r="L153" s="34">
        <v>12.11</v>
      </c>
    </row>
    <row r="154" spans="1:12" customFormat="1" x14ac:dyDescent="0.25">
      <c r="A154" s="32" t="s">
        <v>196</v>
      </c>
      <c r="B154" s="32">
        <v>55356</v>
      </c>
      <c r="C154" s="32" t="s">
        <v>268</v>
      </c>
      <c r="D154" s="32" t="s">
        <v>238</v>
      </c>
      <c r="E154" s="32">
        <v>5</v>
      </c>
      <c r="F154" s="32" t="s">
        <v>10</v>
      </c>
      <c r="G154" s="32">
        <v>30</v>
      </c>
      <c r="H154" s="32" t="s">
        <v>9</v>
      </c>
      <c r="I154" s="32">
        <v>23</v>
      </c>
      <c r="J154" s="32" t="s">
        <v>8</v>
      </c>
      <c r="K154" s="33" t="s">
        <v>7</v>
      </c>
      <c r="L154" s="34">
        <v>35.57</v>
      </c>
    </row>
    <row r="155" spans="1:12" customFormat="1" x14ac:dyDescent="0.25">
      <c r="A155" s="32" t="s">
        <v>196</v>
      </c>
      <c r="B155" s="32">
        <v>55356</v>
      </c>
      <c r="C155" s="32" t="s">
        <v>268</v>
      </c>
      <c r="D155" s="32" t="s">
        <v>238</v>
      </c>
      <c r="E155" s="32">
        <v>5</v>
      </c>
      <c r="F155" s="32" t="s">
        <v>10</v>
      </c>
      <c r="G155" s="32">
        <v>30</v>
      </c>
      <c r="H155" s="32" t="s">
        <v>9</v>
      </c>
      <c r="I155" s="32">
        <v>23</v>
      </c>
      <c r="J155" s="32" t="s">
        <v>8</v>
      </c>
      <c r="K155" s="33" t="s">
        <v>28</v>
      </c>
      <c r="L155" s="34">
        <v>30</v>
      </c>
    </row>
    <row r="156" spans="1:12" customFormat="1" x14ac:dyDescent="0.25">
      <c r="A156" s="32" t="s">
        <v>196</v>
      </c>
      <c r="B156" s="32">
        <v>55356</v>
      </c>
      <c r="C156" s="32" t="s">
        <v>268</v>
      </c>
      <c r="D156" s="32" t="s">
        <v>238</v>
      </c>
      <c r="E156" s="32">
        <v>5</v>
      </c>
      <c r="F156" s="32" t="s">
        <v>10</v>
      </c>
      <c r="G156" s="32">
        <v>30</v>
      </c>
      <c r="H156" s="32" t="s">
        <v>9</v>
      </c>
      <c r="I156" s="32">
        <v>23</v>
      </c>
      <c r="J156" s="30" t="s">
        <v>16</v>
      </c>
      <c r="K156" s="30" t="s">
        <v>8</v>
      </c>
      <c r="L156" s="31">
        <v>19.440000000000001</v>
      </c>
    </row>
    <row r="157" spans="1:12" customFormat="1" x14ac:dyDescent="0.25">
      <c r="A157" s="32" t="s">
        <v>196</v>
      </c>
      <c r="B157" s="32">
        <v>55356</v>
      </c>
      <c r="C157" s="32" t="s">
        <v>268</v>
      </c>
      <c r="D157" s="32" t="s">
        <v>238</v>
      </c>
      <c r="E157" s="32">
        <v>5</v>
      </c>
      <c r="F157" s="32" t="s">
        <v>10</v>
      </c>
      <c r="G157" s="32">
        <v>30</v>
      </c>
      <c r="H157" s="32" t="s">
        <v>9</v>
      </c>
      <c r="I157" s="32">
        <v>23</v>
      </c>
      <c r="J157" s="32" t="s">
        <v>16</v>
      </c>
      <c r="K157" s="33" t="s">
        <v>16</v>
      </c>
      <c r="L157" s="34">
        <v>36.06</v>
      </c>
    </row>
    <row r="158" spans="1:12" customFormat="1" x14ac:dyDescent="0.25">
      <c r="A158" s="32" t="s">
        <v>196</v>
      </c>
      <c r="B158" s="32">
        <v>55356</v>
      </c>
      <c r="C158" s="32" t="s">
        <v>268</v>
      </c>
      <c r="D158" s="32" t="s">
        <v>238</v>
      </c>
      <c r="E158" s="32">
        <v>5</v>
      </c>
      <c r="F158" s="32" t="s">
        <v>10</v>
      </c>
      <c r="G158" s="32">
        <v>30</v>
      </c>
      <c r="H158" s="32" t="s">
        <v>9</v>
      </c>
      <c r="I158" s="32">
        <v>23</v>
      </c>
      <c r="J158" s="32" t="s">
        <v>16</v>
      </c>
      <c r="K158" s="33" t="s">
        <v>7</v>
      </c>
      <c r="L158" s="34">
        <v>20.77</v>
      </c>
    </row>
    <row r="159" spans="1:12" customFormat="1" x14ac:dyDescent="0.25">
      <c r="A159" s="32" t="s">
        <v>196</v>
      </c>
      <c r="B159" s="32">
        <v>55356</v>
      </c>
      <c r="C159" s="32" t="s">
        <v>268</v>
      </c>
      <c r="D159" s="32" t="s">
        <v>238</v>
      </c>
      <c r="E159" s="32">
        <v>5</v>
      </c>
      <c r="F159" s="32" t="s">
        <v>10</v>
      </c>
      <c r="G159" s="32">
        <v>30</v>
      </c>
      <c r="H159" s="32" t="s">
        <v>9</v>
      </c>
      <c r="I159" s="32">
        <v>23</v>
      </c>
      <c r="J159" s="32" t="s">
        <v>16</v>
      </c>
      <c r="K159" s="33" t="s">
        <v>28</v>
      </c>
      <c r="L159" s="34">
        <v>37.65</v>
      </c>
    </row>
    <row r="160" spans="1:12" customFormat="1" x14ac:dyDescent="0.25">
      <c r="A160" s="32" t="s">
        <v>196</v>
      </c>
      <c r="B160" s="32">
        <v>55356</v>
      </c>
      <c r="C160" s="32" t="s">
        <v>268</v>
      </c>
      <c r="D160" s="32" t="s">
        <v>238</v>
      </c>
      <c r="E160" s="32">
        <v>5</v>
      </c>
      <c r="F160" s="32" t="s">
        <v>10</v>
      </c>
      <c r="G160" s="32">
        <v>30</v>
      </c>
      <c r="H160" s="32" t="s">
        <v>9</v>
      </c>
      <c r="I160" s="32">
        <v>23</v>
      </c>
      <c r="J160" s="30" t="s">
        <v>7</v>
      </c>
      <c r="K160" s="30" t="s">
        <v>8</v>
      </c>
      <c r="L160" s="31">
        <v>19.760000000000002</v>
      </c>
    </row>
    <row r="161" spans="1:12" customFormat="1" x14ac:dyDescent="0.25">
      <c r="A161" s="32" t="s">
        <v>196</v>
      </c>
      <c r="B161" s="32">
        <v>55356</v>
      </c>
      <c r="C161" s="32" t="s">
        <v>268</v>
      </c>
      <c r="D161" s="32" t="s">
        <v>238</v>
      </c>
      <c r="E161" s="32">
        <v>5</v>
      </c>
      <c r="F161" s="32" t="s">
        <v>10</v>
      </c>
      <c r="G161" s="32">
        <v>30</v>
      </c>
      <c r="H161" s="32" t="s">
        <v>9</v>
      </c>
      <c r="I161" s="32">
        <v>23</v>
      </c>
      <c r="J161" s="32" t="s">
        <v>7</v>
      </c>
      <c r="K161" s="33" t="s">
        <v>16</v>
      </c>
      <c r="L161" s="34">
        <v>30.93</v>
      </c>
    </row>
    <row r="162" spans="1:12" customFormat="1" x14ac:dyDescent="0.25">
      <c r="A162" s="32" t="s">
        <v>196</v>
      </c>
      <c r="B162" s="32">
        <v>55356</v>
      </c>
      <c r="C162" s="32" t="s">
        <v>268</v>
      </c>
      <c r="D162" s="32" t="s">
        <v>238</v>
      </c>
      <c r="E162" s="32">
        <v>5</v>
      </c>
      <c r="F162" s="32" t="s">
        <v>10</v>
      </c>
      <c r="G162" s="32">
        <v>30</v>
      </c>
      <c r="H162" s="32" t="s">
        <v>9</v>
      </c>
      <c r="I162" s="32">
        <v>23</v>
      </c>
      <c r="J162" s="32" t="s">
        <v>7</v>
      </c>
      <c r="K162" s="33" t="s">
        <v>7</v>
      </c>
      <c r="L162" s="34">
        <v>26.54</v>
      </c>
    </row>
    <row r="163" spans="1:12" customFormat="1" x14ac:dyDescent="0.25">
      <c r="A163" s="32" t="s">
        <v>196</v>
      </c>
      <c r="B163" s="32">
        <v>55356</v>
      </c>
      <c r="C163" s="32" t="s">
        <v>268</v>
      </c>
      <c r="D163" s="32" t="s">
        <v>238</v>
      </c>
      <c r="E163" s="32">
        <v>5</v>
      </c>
      <c r="F163" s="32" t="s">
        <v>10</v>
      </c>
      <c r="G163" s="32">
        <v>30</v>
      </c>
      <c r="H163" s="32" t="s">
        <v>9</v>
      </c>
      <c r="I163" s="32">
        <v>23</v>
      </c>
      <c r="J163" s="32" t="s">
        <v>7</v>
      </c>
      <c r="K163" s="33" t="s">
        <v>28</v>
      </c>
      <c r="L163" s="34">
        <v>39.53</v>
      </c>
    </row>
    <row r="164" spans="1:12" customFormat="1" x14ac:dyDescent="0.25">
      <c r="A164" s="32" t="s">
        <v>196</v>
      </c>
      <c r="B164" s="32">
        <v>55356</v>
      </c>
      <c r="C164" s="32" t="s">
        <v>268</v>
      </c>
      <c r="D164" s="32" t="s">
        <v>238</v>
      </c>
      <c r="E164" s="32">
        <v>5</v>
      </c>
      <c r="F164" s="32" t="s">
        <v>10</v>
      </c>
      <c r="G164" s="32">
        <v>30</v>
      </c>
      <c r="H164" s="32" t="s">
        <v>9</v>
      </c>
      <c r="I164" s="32">
        <v>23</v>
      </c>
      <c r="J164" s="30" t="s">
        <v>28</v>
      </c>
      <c r="K164" s="30" t="s">
        <v>8</v>
      </c>
      <c r="L164" s="31">
        <v>10.91</v>
      </c>
    </row>
    <row r="165" spans="1:12" customFormat="1" x14ac:dyDescent="0.25">
      <c r="A165" s="32" t="s">
        <v>196</v>
      </c>
      <c r="B165" s="32">
        <v>55356</v>
      </c>
      <c r="C165" s="32" t="s">
        <v>268</v>
      </c>
      <c r="D165" s="32" t="s">
        <v>238</v>
      </c>
      <c r="E165" s="32">
        <v>5</v>
      </c>
      <c r="F165" s="32" t="s">
        <v>10</v>
      </c>
      <c r="G165" s="32">
        <v>30</v>
      </c>
      <c r="H165" s="32" t="s">
        <v>9</v>
      </c>
      <c r="I165" s="32">
        <v>23</v>
      </c>
      <c r="J165" s="32" t="s">
        <v>28</v>
      </c>
      <c r="K165" s="33" t="s">
        <v>16</v>
      </c>
      <c r="L165" s="34">
        <v>20.72</v>
      </c>
    </row>
    <row r="166" spans="1:12" customFormat="1" x14ac:dyDescent="0.25">
      <c r="A166" s="32" t="s">
        <v>196</v>
      </c>
      <c r="B166" s="32">
        <v>55356</v>
      </c>
      <c r="C166" s="32" t="s">
        <v>268</v>
      </c>
      <c r="D166" s="32" t="s">
        <v>238</v>
      </c>
      <c r="E166" s="32">
        <v>5</v>
      </c>
      <c r="F166" s="32" t="s">
        <v>10</v>
      </c>
      <c r="G166" s="32">
        <v>30</v>
      </c>
      <c r="H166" s="32" t="s">
        <v>9</v>
      </c>
      <c r="I166" s="32">
        <v>23</v>
      </c>
      <c r="J166" s="32" t="s">
        <v>28</v>
      </c>
      <c r="K166" s="33" t="s">
        <v>7</v>
      </c>
      <c r="L166" s="34">
        <v>33.44</v>
      </c>
    </row>
    <row r="167" spans="1:12" customFormat="1" x14ac:dyDescent="0.25">
      <c r="A167" s="32" t="s">
        <v>196</v>
      </c>
      <c r="B167" s="32">
        <v>55356</v>
      </c>
      <c r="C167" s="32" t="s">
        <v>268</v>
      </c>
      <c r="D167" s="32" t="s">
        <v>238</v>
      </c>
      <c r="E167" s="32">
        <v>5</v>
      </c>
      <c r="F167" s="32" t="s">
        <v>10</v>
      </c>
      <c r="G167" s="32">
        <v>30</v>
      </c>
      <c r="H167" s="32" t="s">
        <v>9</v>
      </c>
      <c r="I167" s="32">
        <v>23</v>
      </c>
      <c r="J167" s="32" t="s">
        <v>28</v>
      </c>
      <c r="K167" s="33" t="s">
        <v>28</v>
      </c>
      <c r="L167" s="34">
        <v>40.46</v>
      </c>
    </row>
    <row r="168" spans="1:12" customFormat="1" x14ac:dyDescent="0.25">
      <c r="A168" s="32" t="s">
        <v>196</v>
      </c>
      <c r="B168" s="32">
        <v>55356</v>
      </c>
      <c r="C168" s="32" t="s">
        <v>268</v>
      </c>
      <c r="D168" s="32" t="s">
        <v>238</v>
      </c>
      <c r="E168" s="32">
        <v>5</v>
      </c>
      <c r="F168" s="32" t="s">
        <v>10</v>
      </c>
      <c r="G168" s="32">
        <v>30</v>
      </c>
      <c r="H168" s="32" t="s">
        <v>9</v>
      </c>
      <c r="I168" s="30">
        <v>26</v>
      </c>
      <c r="J168" s="30" t="s">
        <v>8</v>
      </c>
      <c r="K168" s="30" t="s">
        <v>8</v>
      </c>
      <c r="L168" s="31">
        <v>1.0900000000000001</v>
      </c>
    </row>
    <row r="169" spans="1:12" customFormat="1" x14ac:dyDescent="0.25">
      <c r="A169" s="32" t="s">
        <v>196</v>
      </c>
      <c r="B169" s="32">
        <v>55356</v>
      </c>
      <c r="C169" s="32" t="s">
        <v>268</v>
      </c>
      <c r="D169" s="32" t="s">
        <v>238</v>
      </c>
      <c r="E169" s="32">
        <v>5</v>
      </c>
      <c r="F169" s="32" t="s">
        <v>10</v>
      </c>
      <c r="G169" s="32">
        <v>30</v>
      </c>
      <c r="H169" s="32" t="s">
        <v>9</v>
      </c>
      <c r="I169" s="32">
        <v>26</v>
      </c>
      <c r="J169" s="32" t="s">
        <v>8</v>
      </c>
      <c r="K169" s="33" t="s">
        <v>16</v>
      </c>
      <c r="L169" s="34">
        <v>32.549999999999997</v>
      </c>
    </row>
    <row r="170" spans="1:12" customFormat="1" x14ac:dyDescent="0.25">
      <c r="A170" s="32" t="s">
        <v>196</v>
      </c>
      <c r="B170" s="32">
        <v>55356</v>
      </c>
      <c r="C170" s="32" t="s">
        <v>268</v>
      </c>
      <c r="D170" s="32" t="s">
        <v>238</v>
      </c>
      <c r="E170" s="32">
        <v>5</v>
      </c>
      <c r="F170" s="32" t="s">
        <v>10</v>
      </c>
      <c r="G170" s="32">
        <v>30</v>
      </c>
      <c r="H170" s="32" t="s">
        <v>9</v>
      </c>
      <c r="I170" s="32">
        <v>26</v>
      </c>
      <c r="J170" s="32" t="s">
        <v>8</v>
      </c>
      <c r="K170" s="33" t="s">
        <v>28</v>
      </c>
      <c r="L170" s="34">
        <v>19.98</v>
      </c>
    </row>
    <row r="171" spans="1:12" customFormat="1" x14ac:dyDescent="0.25">
      <c r="A171" s="32" t="s">
        <v>196</v>
      </c>
      <c r="B171" s="32">
        <v>55356</v>
      </c>
      <c r="C171" s="32" t="s">
        <v>268</v>
      </c>
      <c r="D171" s="32" t="s">
        <v>238</v>
      </c>
      <c r="E171" s="32">
        <v>5</v>
      </c>
      <c r="F171" s="32" t="s">
        <v>10</v>
      </c>
      <c r="G171" s="32">
        <v>30</v>
      </c>
      <c r="H171" s="32" t="s">
        <v>9</v>
      </c>
      <c r="I171" s="32">
        <v>26</v>
      </c>
      <c r="J171" s="30" t="s">
        <v>16</v>
      </c>
      <c r="K171" s="30" t="s">
        <v>8</v>
      </c>
      <c r="L171" s="31">
        <v>27.56</v>
      </c>
    </row>
    <row r="172" spans="1:12" customFormat="1" x14ac:dyDescent="0.25">
      <c r="A172" s="32" t="s">
        <v>196</v>
      </c>
      <c r="B172" s="32">
        <v>55356</v>
      </c>
      <c r="C172" s="32" t="s">
        <v>268</v>
      </c>
      <c r="D172" s="32" t="s">
        <v>238</v>
      </c>
      <c r="E172" s="32">
        <v>5</v>
      </c>
      <c r="F172" s="32" t="s">
        <v>10</v>
      </c>
      <c r="G172" s="32">
        <v>30</v>
      </c>
      <c r="H172" s="32" t="s">
        <v>9</v>
      </c>
      <c r="I172" s="32">
        <v>26</v>
      </c>
      <c r="J172" s="32" t="s">
        <v>16</v>
      </c>
      <c r="K172" s="33" t="s">
        <v>16</v>
      </c>
      <c r="L172" s="34">
        <v>29.67</v>
      </c>
    </row>
    <row r="173" spans="1:12" customFormat="1" x14ac:dyDescent="0.25">
      <c r="A173" s="32" t="s">
        <v>196</v>
      </c>
      <c r="B173" s="32">
        <v>55356</v>
      </c>
      <c r="C173" s="32" t="s">
        <v>268</v>
      </c>
      <c r="D173" s="32" t="s">
        <v>238</v>
      </c>
      <c r="E173" s="32">
        <v>5</v>
      </c>
      <c r="F173" s="32" t="s">
        <v>10</v>
      </c>
      <c r="G173" s="32">
        <v>30</v>
      </c>
      <c r="H173" s="32" t="s">
        <v>9</v>
      </c>
      <c r="I173" s="32">
        <v>26</v>
      </c>
      <c r="J173" s="32" t="s">
        <v>16</v>
      </c>
      <c r="K173" s="33" t="s">
        <v>7</v>
      </c>
      <c r="L173" s="34">
        <v>15.4</v>
      </c>
    </row>
    <row r="174" spans="1:12" customFormat="1" x14ac:dyDescent="0.25">
      <c r="A174" s="32" t="s">
        <v>196</v>
      </c>
      <c r="B174" s="32">
        <v>55356</v>
      </c>
      <c r="C174" s="32" t="s">
        <v>268</v>
      </c>
      <c r="D174" s="32" t="s">
        <v>238</v>
      </c>
      <c r="E174" s="32">
        <v>5</v>
      </c>
      <c r="F174" s="32" t="s">
        <v>10</v>
      </c>
      <c r="G174" s="32">
        <v>30</v>
      </c>
      <c r="H174" s="32" t="s">
        <v>9</v>
      </c>
      <c r="I174" s="32">
        <v>26</v>
      </c>
      <c r="J174" s="32" t="s">
        <v>16</v>
      </c>
      <c r="K174" s="33" t="s">
        <v>28</v>
      </c>
      <c r="L174" s="34">
        <v>13.86</v>
      </c>
    </row>
    <row r="175" spans="1:12" customFormat="1" x14ac:dyDescent="0.25">
      <c r="A175" s="32" t="s">
        <v>196</v>
      </c>
      <c r="B175" s="32">
        <v>55356</v>
      </c>
      <c r="C175" s="32" t="s">
        <v>268</v>
      </c>
      <c r="D175" s="32" t="s">
        <v>238</v>
      </c>
      <c r="E175" s="32">
        <v>5</v>
      </c>
      <c r="F175" s="32" t="s">
        <v>10</v>
      </c>
      <c r="G175" s="32">
        <v>30</v>
      </c>
      <c r="H175" s="32" t="s">
        <v>9</v>
      </c>
      <c r="I175" s="32">
        <v>26</v>
      </c>
      <c r="J175" s="30" t="s">
        <v>28</v>
      </c>
      <c r="K175" s="30" t="s">
        <v>16</v>
      </c>
      <c r="L175" s="31">
        <v>1.36</v>
      </c>
    </row>
    <row r="176" spans="1:12" customFormat="1" x14ac:dyDescent="0.25">
      <c r="A176" s="32" t="s">
        <v>196</v>
      </c>
      <c r="B176" s="32">
        <v>55356</v>
      </c>
      <c r="C176" s="32" t="s">
        <v>268</v>
      </c>
      <c r="D176" s="32" t="s">
        <v>238</v>
      </c>
      <c r="E176" s="32">
        <v>5</v>
      </c>
      <c r="F176" s="32" t="s">
        <v>10</v>
      </c>
      <c r="G176" s="32">
        <v>30</v>
      </c>
      <c r="H176" s="32" t="s">
        <v>9</v>
      </c>
      <c r="I176" s="30">
        <v>27</v>
      </c>
      <c r="J176" s="30" t="s">
        <v>8</v>
      </c>
      <c r="K176" s="30" t="s">
        <v>8</v>
      </c>
      <c r="L176" s="31">
        <v>18.170000000000002</v>
      </c>
    </row>
    <row r="177" spans="1:12" customFormat="1" x14ac:dyDescent="0.25">
      <c r="A177" s="32" t="s">
        <v>196</v>
      </c>
      <c r="B177" s="32">
        <v>55356</v>
      </c>
      <c r="C177" s="32" t="s">
        <v>268</v>
      </c>
      <c r="D177" s="32" t="s">
        <v>238</v>
      </c>
      <c r="E177" s="32">
        <v>5</v>
      </c>
      <c r="F177" s="32" t="s">
        <v>10</v>
      </c>
      <c r="G177" s="32">
        <v>30</v>
      </c>
      <c r="H177" s="32" t="s">
        <v>9</v>
      </c>
      <c r="I177" s="32">
        <v>27</v>
      </c>
      <c r="J177" s="32" t="s">
        <v>8</v>
      </c>
      <c r="K177" s="33" t="s">
        <v>16</v>
      </c>
      <c r="L177" s="34">
        <v>32.94</v>
      </c>
    </row>
    <row r="178" spans="1:12" customFormat="1" x14ac:dyDescent="0.25">
      <c r="A178" s="32" t="s">
        <v>196</v>
      </c>
      <c r="B178" s="32">
        <v>55356</v>
      </c>
      <c r="C178" s="32" t="s">
        <v>268</v>
      </c>
      <c r="D178" s="32" t="s">
        <v>238</v>
      </c>
      <c r="E178" s="32">
        <v>5</v>
      </c>
      <c r="F178" s="32" t="s">
        <v>10</v>
      </c>
      <c r="G178" s="32">
        <v>30</v>
      </c>
      <c r="H178" s="32" t="s">
        <v>9</v>
      </c>
      <c r="I178" s="32">
        <v>27</v>
      </c>
      <c r="J178" s="32" t="s">
        <v>8</v>
      </c>
      <c r="K178" s="33" t="s">
        <v>7</v>
      </c>
      <c r="L178" s="34">
        <v>27.61</v>
      </c>
    </row>
    <row r="179" spans="1:12" customFormat="1" x14ac:dyDescent="0.25">
      <c r="A179" s="32" t="s">
        <v>196</v>
      </c>
      <c r="B179" s="32">
        <v>55356</v>
      </c>
      <c r="C179" s="32" t="s">
        <v>268</v>
      </c>
      <c r="D179" s="32" t="s">
        <v>238</v>
      </c>
      <c r="E179" s="32">
        <v>5</v>
      </c>
      <c r="F179" s="32" t="s">
        <v>10</v>
      </c>
      <c r="G179" s="32">
        <v>30</v>
      </c>
      <c r="H179" s="32" t="s">
        <v>9</v>
      </c>
      <c r="I179" s="32">
        <v>27</v>
      </c>
      <c r="J179" s="32" t="s">
        <v>8</v>
      </c>
      <c r="K179" s="33" t="s">
        <v>28</v>
      </c>
      <c r="L179" s="34">
        <v>0.54</v>
      </c>
    </row>
    <row r="180" spans="1:12" customFormat="1" x14ac:dyDescent="0.25">
      <c r="A180" s="32" t="s">
        <v>196</v>
      </c>
      <c r="B180" s="32">
        <v>55356</v>
      </c>
      <c r="C180" s="32" t="s">
        <v>268</v>
      </c>
      <c r="D180" s="32" t="s">
        <v>238</v>
      </c>
      <c r="E180" s="32">
        <v>5</v>
      </c>
      <c r="F180" s="32" t="s">
        <v>10</v>
      </c>
      <c r="G180" s="32">
        <v>30</v>
      </c>
      <c r="H180" s="32" t="s">
        <v>9</v>
      </c>
      <c r="I180" s="32">
        <v>27</v>
      </c>
      <c r="J180" s="30" t="s">
        <v>16</v>
      </c>
      <c r="K180" s="30" t="s">
        <v>8</v>
      </c>
      <c r="L180" s="31">
        <v>4.13</v>
      </c>
    </row>
    <row r="181" spans="1:12" customFormat="1" x14ac:dyDescent="0.25">
      <c r="A181" s="32" t="s">
        <v>196</v>
      </c>
      <c r="B181" s="32">
        <v>55356</v>
      </c>
      <c r="C181" s="32" t="s">
        <v>268</v>
      </c>
      <c r="D181" s="32" t="s">
        <v>238</v>
      </c>
      <c r="E181" s="32">
        <v>5</v>
      </c>
      <c r="F181" s="32" t="s">
        <v>10</v>
      </c>
      <c r="G181" s="32">
        <v>30</v>
      </c>
      <c r="H181" s="32" t="s">
        <v>9</v>
      </c>
      <c r="I181" s="32">
        <v>27</v>
      </c>
      <c r="J181" s="30" t="s">
        <v>7</v>
      </c>
      <c r="K181" s="30" t="s">
        <v>8</v>
      </c>
      <c r="L181" s="31">
        <v>20.37</v>
      </c>
    </row>
    <row r="182" spans="1:12" customFormat="1" x14ac:dyDescent="0.25">
      <c r="A182" s="32" t="s">
        <v>196</v>
      </c>
      <c r="B182" s="32">
        <v>55356</v>
      </c>
      <c r="C182" s="32" t="s">
        <v>268</v>
      </c>
      <c r="D182" s="32" t="s">
        <v>238</v>
      </c>
      <c r="E182" s="32">
        <v>5</v>
      </c>
      <c r="F182" s="32" t="s">
        <v>10</v>
      </c>
      <c r="G182" s="32">
        <v>30</v>
      </c>
      <c r="H182" s="32" t="s">
        <v>9</v>
      </c>
      <c r="I182" s="32">
        <v>27</v>
      </c>
      <c r="J182" s="32" t="s">
        <v>7</v>
      </c>
      <c r="K182" s="33" t="s">
        <v>16</v>
      </c>
      <c r="L182" s="34">
        <v>0.47</v>
      </c>
    </row>
    <row r="183" spans="1:12" customFormat="1" x14ac:dyDescent="0.25">
      <c r="A183" s="32" t="s">
        <v>196</v>
      </c>
      <c r="B183" s="32">
        <v>55356</v>
      </c>
      <c r="C183" s="32" t="s">
        <v>268</v>
      </c>
      <c r="D183" s="32" t="s">
        <v>238</v>
      </c>
      <c r="E183" s="32">
        <v>5</v>
      </c>
      <c r="F183" s="32" t="s">
        <v>10</v>
      </c>
      <c r="G183" s="32">
        <v>30</v>
      </c>
      <c r="H183" s="32" t="s">
        <v>9</v>
      </c>
      <c r="I183" s="30">
        <v>34</v>
      </c>
      <c r="J183" s="30" t="s">
        <v>7</v>
      </c>
      <c r="K183" s="30" t="s">
        <v>7</v>
      </c>
      <c r="L183" s="31">
        <v>11.17</v>
      </c>
    </row>
    <row r="184" spans="1:12" customFormat="1" x14ac:dyDescent="0.25">
      <c r="A184" s="32" t="s">
        <v>196</v>
      </c>
      <c r="B184" s="32">
        <v>55356</v>
      </c>
      <c r="C184" s="32" t="s">
        <v>268</v>
      </c>
      <c r="D184" s="32" t="s">
        <v>238</v>
      </c>
      <c r="E184" s="32">
        <v>5</v>
      </c>
      <c r="F184" s="32" t="s">
        <v>10</v>
      </c>
      <c r="G184" s="32">
        <v>30</v>
      </c>
      <c r="H184" s="32" t="s">
        <v>9</v>
      </c>
      <c r="I184" s="32">
        <v>34</v>
      </c>
      <c r="J184" s="32" t="s">
        <v>7</v>
      </c>
      <c r="K184" s="33" t="s">
        <v>28</v>
      </c>
      <c r="L184" s="34">
        <v>13.16</v>
      </c>
    </row>
    <row r="185" spans="1:12" customFormat="1" x14ac:dyDescent="0.25">
      <c r="A185" s="32" t="s">
        <v>196</v>
      </c>
      <c r="B185" s="32">
        <v>55356</v>
      </c>
      <c r="C185" s="32" t="s">
        <v>268</v>
      </c>
      <c r="D185" s="32" t="s">
        <v>238</v>
      </c>
      <c r="E185" s="32">
        <v>5</v>
      </c>
      <c r="F185" s="32" t="s">
        <v>10</v>
      </c>
      <c r="G185" s="32">
        <v>30</v>
      </c>
      <c r="H185" s="32" t="s">
        <v>9</v>
      </c>
      <c r="I185" s="32">
        <v>34</v>
      </c>
      <c r="J185" s="30" t="s">
        <v>28</v>
      </c>
      <c r="K185" s="30" t="s">
        <v>7</v>
      </c>
      <c r="L185" s="31">
        <v>11.34</v>
      </c>
    </row>
    <row r="186" spans="1:12" customFormat="1" x14ac:dyDescent="0.25">
      <c r="A186" s="32" t="s">
        <v>196</v>
      </c>
      <c r="B186" s="32">
        <v>55356</v>
      </c>
      <c r="C186" s="32" t="s">
        <v>268</v>
      </c>
      <c r="D186" s="32" t="s">
        <v>238</v>
      </c>
      <c r="E186" s="32">
        <v>5</v>
      </c>
      <c r="F186" s="32" t="s">
        <v>10</v>
      </c>
      <c r="G186" s="32">
        <v>30</v>
      </c>
      <c r="H186" s="32" t="s">
        <v>9</v>
      </c>
      <c r="I186" s="32">
        <v>34</v>
      </c>
      <c r="J186" s="32" t="s">
        <v>28</v>
      </c>
      <c r="K186" s="33" t="s">
        <v>28</v>
      </c>
      <c r="L186" s="34">
        <v>13</v>
      </c>
    </row>
    <row r="187" spans="1:12" customFormat="1" x14ac:dyDescent="0.25">
      <c r="A187" s="32" t="s">
        <v>196</v>
      </c>
      <c r="B187" s="32">
        <v>55356</v>
      </c>
      <c r="C187" s="30" t="s">
        <v>300</v>
      </c>
      <c r="D187" s="30" t="s">
        <v>238</v>
      </c>
      <c r="E187" s="30">
        <v>4</v>
      </c>
      <c r="F187" s="30" t="s">
        <v>10</v>
      </c>
      <c r="G187" s="30">
        <v>30</v>
      </c>
      <c r="H187" s="30" t="s">
        <v>9</v>
      </c>
      <c r="I187" s="30">
        <v>3</v>
      </c>
      <c r="J187" s="30" t="s">
        <v>8</v>
      </c>
      <c r="K187" s="30" t="s">
        <v>8</v>
      </c>
      <c r="L187" s="31">
        <v>25.64</v>
      </c>
    </row>
    <row r="188" spans="1:12" customFormat="1" x14ac:dyDescent="0.25">
      <c r="A188" s="32" t="s">
        <v>196</v>
      </c>
      <c r="B188" s="32">
        <v>55356</v>
      </c>
      <c r="C188" s="32" t="s">
        <v>300</v>
      </c>
      <c r="D188" s="32" t="s">
        <v>238</v>
      </c>
      <c r="E188" s="32">
        <v>4</v>
      </c>
      <c r="F188" s="32" t="s">
        <v>10</v>
      </c>
      <c r="G188" s="32">
        <v>30</v>
      </c>
      <c r="H188" s="32" t="s">
        <v>9</v>
      </c>
      <c r="I188" s="32">
        <v>3</v>
      </c>
      <c r="J188" s="32" t="s">
        <v>8</v>
      </c>
      <c r="K188" s="33" t="s">
        <v>16</v>
      </c>
      <c r="L188" s="34">
        <v>28.13</v>
      </c>
    </row>
    <row r="189" spans="1:12" customFormat="1" x14ac:dyDescent="0.25">
      <c r="A189" s="32" t="s">
        <v>196</v>
      </c>
      <c r="B189" s="32">
        <v>55356</v>
      </c>
      <c r="C189" s="32" t="s">
        <v>300</v>
      </c>
      <c r="D189" s="32" t="s">
        <v>238</v>
      </c>
      <c r="E189" s="32">
        <v>4</v>
      </c>
      <c r="F189" s="32" t="s">
        <v>10</v>
      </c>
      <c r="G189" s="32">
        <v>30</v>
      </c>
      <c r="H189" s="32" t="s">
        <v>9</v>
      </c>
      <c r="I189" s="32">
        <v>3</v>
      </c>
      <c r="J189" s="32" t="s">
        <v>8</v>
      </c>
      <c r="K189" s="33" t="s">
        <v>7</v>
      </c>
      <c r="L189" s="34">
        <v>22.72</v>
      </c>
    </row>
    <row r="190" spans="1:12" customFormat="1" x14ac:dyDescent="0.25">
      <c r="A190" s="32" t="s">
        <v>196</v>
      </c>
      <c r="B190" s="32">
        <v>55356</v>
      </c>
      <c r="C190" s="32" t="s">
        <v>300</v>
      </c>
      <c r="D190" s="32" t="s">
        <v>238</v>
      </c>
      <c r="E190" s="32">
        <v>4</v>
      </c>
      <c r="F190" s="32" t="s">
        <v>10</v>
      </c>
      <c r="G190" s="32">
        <v>30</v>
      </c>
      <c r="H190" s="32" t="s">
        <v>9</v>
      </c>
      <c r="I190" s="32">
        <v>3</v>
      </c>
      <c r="J190" s="32" t="s">
        <v>8</v>
      </c>
      <c r="K190" s="33" t="s">
        <v>28</v>
      </c>
      <c r="L190" s="34">
        <v>23.93</v>
      </c>
    </row>
    <row r="191" spans="1:12" customFormat="1" x14ac:dyDescent="0.25">
      <c r="A191" s="32" t="s">
        <v>196</v>
      </c>
      <c r="B191" s="32">
        <v>55356</v>
      </c>
      <c r="C191" s="32" t="s">
        <v>300</v>
      </c>
      <c r="D191" s="32" t="s">
        <v>238</v>
      </c>
      <c r="E191" s="32">
        <v>4</v>
      </c>
      <c r="F191" s="32" t="s">
        <v>10</v>
      </c>
      <c r="G191" s="32">
        <v>30</v>
      </c>
      <c r="H191" s="32" t="s">
        <v>9</v>
      </c>
      <c r="I191" s="32">
        <v>3</v>
      </c>
      <c r="J191" s="30" t="s">
        <v>16</v>
      </c>
      <c r="K191" s="30" t="s">
        <v>8</v>
      </c>
      <c r="L191" s="31">
        <v>27.44</v>
      </c>
    </row>
    <row r="192" spans="1:12" customFormat="1" x14ac:dyDescent="0.25">
      <c r="A192" s="32" t="s">
        <v>196</v>
      </c>
      <c r="B192" s="32">
        <v>55356</v>
      </c>
      <c r="C192" s="32" t="s">
        <v>300</v>
      </c>
      <c r="D192" s="32" t="s">
        <v>238</v>
      </c>
      <c r="E192" s="32">
        <v>4</v>
      </c>
      <c r="F192" s="32" t="s">
        <v>10</v>
      </c>
      <c r="G192" s="32">
        <v>30</v>
      </c>
      <c r="H192" s="32" t="s">
        <v>9</v>
      </c>
      <c r="I192" s="32">
        <v>3</v>
      </c>
      <c r="J192" s="32" t="s">
        <v>16</v>
      </c>
      <c r="K192" s="33" t="s">
        <v>16</v>
      </c>
      <c r="L192" s="34">
        <v>29.13</v>
      </c>
    </row>
    <row r="193" spans="1:13" x14ac:dyDescent="0.25">
      <c r="A193" s="32" t="s">
        <v>196</v>
      </c>
      <c r="B193" s="32">
        <v>55356</v>
      </c>
      <c r="C193" s="32" t="s">
        <v>300</v>
      </c>
      <c r="D193" s="32" t="s">
        <v>238</v>
      </c>
      <c r="E193" s="32">
        <v>4</v>
      </c>
      <c r="F193" s="32" t="s">
        <v>10</v>
      </c>
      <c r="G193" s="32">
        <v>30</v>
      </c>
      <c r="H193" s="32" t="s">
        <v>9</v>
      </c>
      <c r="I193" s="32">
        <v>3</v>
      </c>
      <c r="J193" s="32" t="s">
        <v>16</v>
      </c>
      <c r="K193" s="33" t="s">
        <v>7</v>
      </c>
      <c r="L193" s="34">
        <v>20.51</v>
      </c>
      <c r="M193"/>
    </row>
    <row r="194" spans="1:13" x14ac:dyDescent="0.25">
      <c r="A194" s="32" t="s">
        <v>196</v>
      </c>
      <c r="B194" s="32">
        <v>55356</v>
      </c>
      <c r="C194" s="32" t="s">
        <v>300</v>
      </c>
      <c r="D194" s="32" t="s">
        <v>238</v>
      </c>
      <c r="E194" s="32">
        <v>4</v>
      </c>
      <c r="F194" s="32" t="s">
        <v>10</v>
      </c>
      <c r="G194" s="32">
        <v>30</v>
      </c>
      <c r="H194" s="32" t="s">
        <v>9</v>
      </c>
      <c r="I194" s="32">
        <v>3</v>
      </c>
      <c r="J194" s="32" t="s">
        <v>16</v>
      </c>
      <c r="K194" s="33" t="s">
        <v>28</v>
      </c>
      <c r="L194" s="34">
        <v>22.4</v>
      </c>
      <c r="M194"/>
    </row>
    <row r="195" spans="1:13" x14ac:dyDescent="0.25">
      <c r="A195" s="32" t="s">
        <v>196</v>
      </c>
      <c r="B195" s="32">
        <v>55356</v>
      </c>
      <c r="C195" s="32" t="s">
        <v>300</v>
      </c>
      <c r="D195" s="32" t="s">
        <v>238</v>
      </c>
      <c r="E195" s="32">
        <v>4</v>
      </c>
      <c r="F195" s="32" t="s">
        <v>10</v>
      </c>
      <c r="G195" s="32">
        <v>30</v>
      </c>
      <c r="H195" s="32" t="s">
        <v>9</v>
      </c>
      <c r="I195" s="32">
        <v>3</v>
      </c>
      <c r="J195" s="30" t="s">
        <v>7</v>
      </c>
      <c r="K195" s="30" t="s">
        <v>8</v>
      </c>
      <c r="L195" s="31">
        <v>31.49</v>
      </c>
      <c r="M195"/>
    </row>
    <row r="196" spans="1:13" x14ac:dyDescent="0.25">
      <c r="A196" s="32" t="s">
        <v>196</v>
      </c>
      <c r="B196" s="32">
        <v>55356</v>
      </c>
      <c r="C196" s="32" t="s">
        <v>300</v>
      </c>
      <c r="D196" s="32" t="s">
        <v>238</v>
      </c>
      <c r="E196" s="32">
        <v>4</v>
      </c>
      <c r="F196" s="32" t="s">
        <v>10</v>
      </c>
      <c r="G196" s="32">
        <v>30</v>
      </c>
      <c r="H196" s="32" t="s">
        <v>9</v>
      </c>
      <c r="I196" s="32">
        <v>3</v>
      </c>
      <c r="J196" s="32" t="s">
        <v>7</v>
      </c>
      <c r="K196" s="33" t="s">
        <v>16</v>
      </c>
      <c r="L196" s="34">
        <v>33.04</v>
      </c>
      <c r="M196"/>
    </row>
    <row r="197" spans="1:13" x14ac:dyDescent="0.25">
      <c r="A197" s="32" t="s">
        <v>196</v>
      </c>
      <c r="B197" s="32">
        <v>55356</v>
      </c>
      <c r="C197" s="32" t="s">
        <v>300</v>
      </c>
      <c r="D197" s="32" t="s">
        <v>238</v>
      </c>
      <c r="E197" s="32">
        <v>4</v>
      </c>
      <c r="F197" s="32" t="s">
        <v>10</v>
      </c>
      <c r="G197" s="32">
        <v>30</v>
      </c>
      <c r="H197" s="32" t="s">
        <v>9</v>
      </c>
      <c r="I197" s="32">
        <v>3</v>
      </c>
      <c r="J197" s="32" t="s">
        <v>7</v>
      </c>
      <c r="K197" s="33" t="s">
        <v>7</v>
      </c>
      <c r="L197" s="34">
        <v>30.72</v>
      </c>
      <c r="M197"/>
    </row>
    <row r="198" spans="1:13" x14ac:dyDescent="0.25">
      <c r="A198" s="32" t="s">
        <v>196</v>
      </c>
      <c r="B198" s="32">
        <v>55356</v>
      </c>
      <c r="C198" s="32" t="s">
        <v>300</v>
      </c>
      <c r="D198" s="32" t="s">
        <v>238</v>
      </c>
      <c r="E198" s="32">
        <v>4</v>
      </c>
      <c r="F198" s="32" t="s">
        <v>10</v>
      </c>
      <c r="G198" s="32">
        <v>30</v>
      </c>
      <c r="H198" s="32" t="s">
        <v>9</v>
      </c>
      <c r="I198" s="32">
        <v>3</v>
      </c>
      <c r="J198" s="32" t="s">
        <v>7</v>
      </c>
      <c r="K198" s="33" t="s">
        <v>28</v>
      </c>
      <c r="L198" s="34">
        <v>30.25</v>
      </c>
      <c r="M198"/>
    </row>
    <row r="199" spans="1:13" x14ac:dyDescent="0.25">
      <c r="A199" s="32" t="s">
        <v>196</v>
      </c>
      <c r="B199" s="32">
        <v>55356</v>
      </c>
      <c r="C199" s="32" t="s">
        <v>300</v>
      </c>
      <c r="D199" s="32" t="s">
        <v>238</v>
      </c>
      <c r="E199" s="32">
        <v>4</v>
      </c>
      <c r="F199" s="32" t="s">
        <v>10</v>
      </c>
      <c r="G199" s="32">
        <v>30</v>
      </c>
      <c r="H199" s="32" t="s">
        <v>9</v>
      </c>
      <c r="I199" s="32">
        <v>3</v>
      </c>
      <c r="J199" s="30" t="s">
        <v>28</v>
      </c>
      <c r="K199" s="30" t="s">
        <v>8</v>
      </c>
      <c r="L199" s="31">
        <v>31.19</v>
      </c>
      <c r="M199"/>
    </row>
    <row r="200" spans="1:13" x14ac:dyDescent="0.25">
      <c r="A200" s="32" t="s">
        <v>196</v>
      </c>
      <c r="B200" s="32">
        <v>55356</v>
      </c>
      <c r="C200" s="32" t="s">
        <v>300</v>
      </c>
      <c r="D200" s="32" t="s">
        <v>238</v>
      </c>
      <c r="E200" s="32">
        <v>4</v>
      </c>
      <c r="F200" s="32" t="s">
        <v>10</v>
      </c>
      <c r="G200" s="32">
        <v>30</v>
      </c>
      <c r="H200" s="32" t="s">
        <v>9</v>
      </c>
      <c r="I200" s="32">
        <v>3</v>
      </c>
      <c r="J200" s="32" t="s">
        <v>28</v>
      </c>
      <c r="K200" s="33" t="s">
        <v>16</v>
      </c>
      <c r="L200" s="34">
        <v>33.36</v>
      </c>
      <c r="M200"/>
    </row>
    <row r="201" spans="1:13" x14ac:dyDescent="0.25">
      <c r="A201" s="32" t="s">
        <v>196</v>
      </c>
      <c r="B201" s="32">
        <v>55356</v>
      </c>
      <c r="C201" s="32" t="s">
        <v>300</v>
      </c>
      <c r="D201" s="32" t="s">
        <v>238</v>
      </c>
      <c r="E201" s="32">
        <v>4</v>
      </c>
      <c r="F201" s="32" t="s">
        <v>10</v>
      </c>
      <c r="G201" s="32">
        <v>30</v>
      </c>
      <c r="H201" s="32" t="s">
        <v>9</v>
      </c>
      <c r="I201" s="32">
        <v>3</v>
      </c>
      <c r="J201" s="32" t="s">
        <v>28</v>
      </c>
      <c r="K201" s="33" t="s">
        <v>7</v>
      </c>
      <c r="L201" s="34">
        <v>30.67</v>
      </c>
      <c r="M201"/>
    </row>
    <row r="202" spans="1:13" x14ac:dyDescent="0.25">
      <c r="A202" s="32" t="s">
        <v>196</v>
      </c>
      <c r="B202" s="32">
        <v>55356</v>
      </c>
      <c r="C202" s="32" t="s">
        <v>300</v>
      </c>
      <c r="D202" s="32" t="s">
        <v>238</v>
      </c>
      <c r="E202" s="32">
        <v>4</v>
      </c>
      <c r="F202" s="32" t="s">
        <v>10</v>
      </c>
      <c r="G202" s="32">
        <v>30</v>
      </c>
      <c r="H202" s="32" t="s">
        <v>9</v>
      </c>
      <c r="I202" s="32">
        <v>3</v>
      </c>
      <c r="J202" s="32" t="s">
        <v>28</v>
      </c>
      <c r="K202" s="33" t="s">
        <v>28</v>
      </c>
      <c r="L202" s="34">
        <v>30.11</v>
      </c>
      <c r="M202"/>
    </row>
    <row r="203" spans="1:13" x14ac:dyDescent="0.25">
      <c r="A203" s="32" t="s">
        <v>196</v>
      </c>
      <c r="B203" s="32">
        <v>55356</v>
      </c>
      <c r="C203" s="32" t="s">
        <v>300</v>
      </c>
      <c r="D203" s="32" t="s">
        <v>238</v>
      </c>
      <c r="E203" s="32">
        <v>4</v>
      </c>
      <c r="F203" s="32" t="s">
        <v>10</v>
      </c>
      <c r="G203" s="32">
        <v>30</v>
      </c>
      <c r="H203" s="32" t="s">
        <v>9</v>
      </c>
      <c r="I203" s="30">
        <v>4</v>
      </c>
      <c r="J203" s="30" t="s">
        <v>8</v>
      </c>
      <c r="K203" s="30" t="s">
        <v>8</v>
      </c>
      <c r="L203" s="31">
        <v>0.28000000000000003</v>
      </c>
      <c r="M203"/>
    </row>
    <row r="204" spans="1:13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x14ac:dyDescent="0.25">
      <c r="A205" s="35" t="s">
        <v>196</v>
      </c>
      <c r="B205" s="35">
        <v>36418</v>
      </c>
      <c r="C205" s="35" t="s">
        <v>305</v>
      </c>
      <c r="D205" s="35" t="s">
        <v>306</v>
      </c>
      <c r="E205" s="35">
        <v>5</v>
      </c>
      <c r="F205" s="35" t="s">
        <v>10</v>
      </c>
      <c r="G205" s="35">
        <v>30</v>
      </c>
      <c r="H205" s="35" t="s">
        <v>9</v>
      </c>
      <c r="I205" s="35">
        <v>23</v>
      </c>
      <c r="J205" s="35" t="s">
        <v>8</v>
      </c>
      <c r="K205" s="35" t="s">
        <v>7</v>
      </c>
      <c r="L205" s="35">
        <v>2</v>
      </c>
      <c r="M205"/>
    </row>
    <row r="206" spans="1:13" x14ac:dyDescent="0.25">
      <c r="A206" s="35" t="s">
        <v>307</v>
      </c>
      <c r="B206" s="35">
        <v>36418</v>
      </c>
      <c r="C206" s="35" t="s">
        <v>305</v>
      </c>
      <c r="D206" s="35" t="s">
        <v>306</v>
      </c>
      <c r="E206" s="35">
        <v>5</v>
      </c>
      <c r="F206" s="35" t="s">
        <v>10</v>
      </c>
      <c r="G206" s="35">
        <v>30</v>
      </c>
      <c r="H206" s="35" t="s">
        <v>9</v>
      </c>
      <c r="I206" s="35">
        <v>23</v>
      </c>
      <c r="J206" s="35" t="s">
        <v>7</v>
      </c>
      <c r="K206" s="35" t="s">
        <v>8</v>
      </c>
      <c r="L206" s="35">
        <v>14.1</v>
      </c>
      <c r="M206"/>
    </row>
    <row r="207" spans="1:13" x14ac:dyDescent="0.25">
      <c r="A207" s="35" t="s">
        <v>307</v>
      </c>
      <c r="B207" s="35">
        <v>36418</v>
      </c>
      <c r="C207" s="35" t="s">
        <v>305</v>
      </c>
      <c r="D207" s="35" t="s">
        <v>306</v>
      </c>
      <c r="E207" s="35">
        <v>5</v>
      </c>
      <c r="F207" s="35" t="s">
        <v>10</v>
      </c>
      <c r="G207" s="35">
        <v>30</v>
      </c>
      <c r="H207" s="35" t="s">
        <v>9</v>
      </c>
      <c r="I207" s="35">
        <v>23</v>
      </c>
      <c r="J207" s="35" t="s">
        <v>16</v>
      </c>
      <c r="K207" s="35" t="s">
        <v>28</v>
      </c>
      <c r="L207" s="35">
        <v>4.5999999999999996</v>
      </c>
      <c r="M207"/>
    </row>
    <row r="208" spans="1:13" x14ac:dyDescent="0.25">
      <c r="A208" s="35" t="s">
        <v>307</v>
      </c>
      <c r="B208" s="35">
        <v>36418</v>
      </c>
      <c r="C208" s="35" t="s">
        <v>305</v>
      </c>
      <c r="D208" s="35" t="s">
        <v>306</v>
      </c>
      <c r="E208" s="35">
        <v>5</v>
      </c>
      <c r="F208" s="35" t="s">
        <v>10</v>
      </c>
      <c r="G208" s="35">
        <v>30</v>
      </c>
      <c r="H208" s="35" t="s">
        <v>9</v>
      </c>
      <c r="I208" s="35">
        <v>23</v>
      </c>
      <c r="J208" s="35" t="s">
        <v>28</v>
      </c>
      <c r="K208" s="35" t="s">
        <v>16</v>
      </c>
      <c r="L208" s="35">
        <v>24.6</v>
      </c>
      <c r="M208"/>
    </row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8B39818769F94BB090D08D690F6107" ma:contentTypeVersion="9" ma:contentTypeDescription="Create a new document." ma:contentTypeScope="" ma:versionID="b2900273f5faab306ee8a65cec60e947">
  <xsd:schema xmlns:xsd="http://www.w3.org/2001/XMLSchema" xmlns:xs="http://www.w3.org/2001/XMLSchema" xmlns:p="http://schemas.microsoft.com/office/2006/metadata/properties" xmlns:ns2="7810c295-add3-4a2f-a52a-d2426aea3590" xmlns:ns3="727ed49a-aef1-4b80-8acc-0e0ba6926e54" targetNamespace="http://schemas.microsoft.com/office/2006/metadata/properties" ma:root="true" ma:fieldsID="7f54f207160a6811ae5a13d22163ba11" ns2:_="" ns3:_="">
    <xsd:import namespace="7810c295-add3-4a2f-a52a-d2426aea3590"/>
    <xsd:import namespace="727ed49a-aef1-4b80-8acc-0e0ba6926e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0c295-add3-4a2f-a52a-d2426aea35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ed49a-aef1-4b80-8acc-0e0ba6926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C698DD-6FFF-4D90-A14B-922298AB9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10c295-add3-4a2f-a52a-d2426aea3590"/>
    <ds:schemaRef ds:uri="727ed49a-aef1-4b80-8acc-0e0ba6926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4E7BD1-4367-4397-8C0E-42E885B25F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2047EC-5EAA-4836-9741-751B1AAF65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MitigationPivotTable</vt:lpstr>
      <vt:lpstr>MitigationJSHK_Rupp_CSD_fromGIS</vt:lpstr>
      <vt:lpstr>K-Farm_2024MitigationWRs</vt:lpstr>
      <vt:lpstr>UnderlyingPivotTable</vt:lpstr>
      <vt:lpstr>KFarmUnderlyingWRs_fromGIS</vt:lpstr>
      <vt:lpstr>K-Farm_2024UnderlyingWRs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 Shakya</dc:creator>
  <cp:lastModifiedBy>Suva Shakya</cp:lastModifiedBy>
  <dcterms:created xsi:type="dcterms:W3CDTF">2023-02-05T23:40:12Z</dcterms:created>
  <dcterms:modified xsi:type="dcterms:W3CDTF">2024-02-12T19:27:52Z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0x010100AE8B39818769F94BB090D08D690F6107</vt:lpwstr>
  </property>
</Properties>
</file>