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BDBDC0E1-E6D4-4DE8-AEA6-FEC658D203E3}" xr6:coauthVersionLast="47" xr6:coauthVersionMax="47" xr10:uidLastSave="{00000000-0000-0000-0000-000000000000}"/>
  <bookViews>
    <workbookView xWindow="38280" yWindow="-120" windowWidth="29040" windowHeight="15720" firstSheet="1" activeTab="1" xr2:uid="{A514FE7C-4F32-44D6-91CF-13CC4A77CA55}"/>
  </bookViews>
  <sheets>
    <sheet name="PivotTable" sheetId="2" r:id="rId1"/>
    <sheet name="Meeneerinck_MitigationWRs_2024" sheetId="3" r:id="rId2"/>
    <sheet name="Meenderinck_UnderlyingWRs_2024" sheetId="5" r:id="rId3"/>
    <sheet name="PivotTableExistingWRs" sheetId="4" r:id="rId4"/>
    <sheet name="Meenderinck" sheetId="1" r:id="rId5"/>
  </sheets>
  <calcPr calcId="191029"/>
  <pivotCaches>
    <pivotCache cacheId="206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<sst xmlns="http://schemas.openxmlformats.org/spreadsheetml/2006/main" count="507" uniqueCount="124">
  <si>
    <t>S</t>
  </si>
  <si>
    <t>COPIED EXISTING DATA</t>
  </si>
  <si>
    <t>OWRD</t>
  </si>
  <si>
    <t>LT</t>
  </si>
  <si>
    <t>IRRIGATION</t>
  </si>
  <si>
    <t>IR</t>
  </si>
  <si>
    <t xml:space="preserve"> </t>
  </si>
  <si>
    <t>FRANK</t>
  </si>
  <si>
    <t>WARREN</t>
  </si>
  <si>
    <t>GW</t>
  </si>
  <si>
    <t>G</t>
  </si>
  <si>
    <t>http://apps.wrd.state.or.us/apps/wr/wrinfo/wr_proofing_details.aspx?snp_id=154120</t>
  </si>
  <si>
    <t>Cert:83438 (T  8867 RR)  CR * IR</t>
  </si>
  <si>
    <t>WM3.00N26.00E14SWSE</t>
  </si>
  <si>
    <t>WM3.00N26.00E14</t>
  </si>
  <si>
    <t>WM3.00N26.00E</t>
  </si>
  <si>
    <t>BLM</t>
  </si>
  <si>
    <t>SWSE</t>
  </si>
  <si>
    <t>SW</t>
  </si>
  <si>
    <t>SE</t>
  </si>
  <si>
    <t>E</t>
  </si>
  <si>
    <t>N</t>
  </si>
  <si>
    <t>WM</t>
  </si>
  <si>
    <t>Polygon</t>
  </si>
  <si>
    <t>CM</t>
  </si>
  <si>
    <t>AGRICULTURE USES</t>
  </si>
  <si>
    <t>AG</t>
  </si>
  <si>
    <t>MEENDERINCK LAND CO. LLC</t>
  </si>
  <si>
    <t>T  8867</t>
  </si>
  <si>
    <t>http://apps.wrd.state.or.us/apps/wr/wrinfo/wr_proofing_details.aspx?snp_id=138787</t>
  </si>
  <si>
    <t>Inchoate: T  8867 CF (REG) * AG</t>
  </si>
  <si>
    <t>WM3.00N26.00E14SWNE</t>
  </si>
  <si>
    <t>SWNE</t>
  </si>
  <si>
    <t>NE</t>
  </si>
  <si>
    <t>WM3.00N26.00E14SESE</t>
  </si>
  <si>
    <t>SESE</t>
  </si>
  <si>
    <t>P</t>
  </si>
  <si>
    <t>Inchoate: T  8867 CF (REG) * IR</t>
  </si>
  <si>
    <t>WM3.00N26.00E14SENE</t>
  </si>
  <si>
    <t>SENE</t>
  </si>
  <si>
    <t>WM3.00N26.00E14NWSE</t>
  </si>
  <si>
    <t>NWSE</t>
  </si>
  <si>
    <t>NW</t>
  </si>
  <si>
    <t>NA</t>
  </si>
  <si>
    <t>WM3.00N26.00E14NESE</t>
  </si>
  <si>
    <t>NESE</t>
  </si>
  <si>
    <t>WM3.00N26.00E14NENE</t>
  </si>
  <si>
    <t>NENE</t>
  </si>
  <si>
    <t>Shape_Area</t>
  </si>
  <si>
    <t>Shape_Length</t>
  </si>
  <si>
    <t>MCWC_PrimOrSupp</t>
  </si>
  <si>
    <t>Designated_Acres</t>
  </si>
  <si>
    <t>Calc_Acres</t>
  </si>
  <si>
    <t>SHAPE_STLe</t>
  </si>
  <si>
    <t>SHAPE_STAr</t>
  </si>
  <si>
    <t>remarks</t>
  </si>
  <si>
    <t>delta_size</t>
  </si>
  <si>
    <t>feature_qu</t>
  </si>
  <si>
    <t>last_updt_</t>
  </si>
  <si>
    <t>rec_creati</t>
  </si>
  <si>
    <t>agency</t>
  </si>
  <si>
    <t>technician</t>
  </si>
  <si>
    <t>wris_acres</t>
  </si>
  <si>
    <t>supplement</t>
  </si>
  <si>
    <t>priority_1</t>
  </si>
  <si>
    <t>priority_d</t>
  </si>
  <si>
    <t>use_code_d</t>
  </si>
  <si>
    <t>use_catego</t>
  </si>
  <si>
    <t>use_code</t>
  </si>
  <si>
    <t>name_compa</t>
  </si>
  <si>
    <t>name_first</t>
  </si>
  <si>
    <t>name_last</t>
  </si>
  <si>
    <t>wr_type</t>
  </si>
  <si>
    <t>transfer_n</t>
  </si>
  <si>
    <t>decree_tit</t>
  </si>
  <si>
    <t>claim_nbr</t>
  </si>
  <si>
    <t>claim_char</t>
  </si>
  <si>
    <t>cert_nbr</t>
  </si>
  <si>
    <t>permit_nbr</t>
  </si>
  <si>
    <t>permit_cha</t>
  </si>
  <si>
    <t>app_nbr</t>
  </si>
  <si>
    <t>app_char</t>
  </si>
  <si>
    <t>pou_use_id</t>
  </si>
  <si>
    <t>snp_id</t>
  </si>
  <si>
    <t>wris_link</t>
  </si>
  <si>
    <t>pou_disp_1</t>
  </si>
  <si>
    <t>pou_displa</t>
  </si>
  <si>
    <t>OBJECTID</t>
  </si>
  <si>
    <t>FID_Meenderinck_Pivots</t>
  </si>
  <si>
    <t>trsqq_key</t>
  </si>
  <si>
    <t>trs_key</t>
  </si>
  <si>
    <t>tr_key</t>
  </si>
  <si>
    <t>source_agency</t>
  </si>
  <si>
    <t>qq</t>
  </si>
  <si>
    <t>qtr40</t>
  </si>
  <si>
    <t>qtr160</t>
  </si>
  <si>
    <t>sctn</t>
  </si>
  <si>
    <t>range_char</t>
  </si>
  <si>
    <t>range</t>
  </si>
  <si>
    <t>township_char</t>
  </si>
  <si>
    <t>township</t>
  </si>
  <si>
    <t>meridian</t>
  </si>
  <si>
    <t>FID_Meenderinck_pls_qq</t>
  </si>
  <si>
    <t>TARGET_FID</t>
  </si>
  <si>
    <t>Join_Count</t>
  </si>
  <si>
    <t>Shape *</t>
  </si>
  <si>
    <t>OBJECTID *</t>
  </si>
  <si>
    <t>Sum of Designated_Acres</t>
  </si>
  <si>
    <t>Sum of Calc_Acres</t>
  </si>
  <si>
    <t>Mid-Columbia Water Commission</t>
  </si>
  <si>
    <t>Meenderinck - Existing Water Rights Per Quarter-Quarter</t>
  </si>
  <si>
    <t>Meenderinck - Mitigation Water Rights Per Quarter-Quarter</t>
  </si>
  <si>
    <t>Township</t>
  </si>
  <si>
    <t>Township Character</t>
  </si>
  <si>
    <t>Range</t>
  </si>
  <si>
    <t>Range Character</t>
  </si>
  <si>
    <t>Section</t>
  </si>
  <si>
    <t>Q160</t>
  </si>
  <si>
    <t>Q40</t>
  </si>
  <si>
    <t>Certificate or Transfer</t>
  </si>
  <si>
    <t>Area (Acres)</t>
  </si>
  <si>
    <t>MCWC Primary/Supplemental (P/S)</t>
  </si>
  <si>
    <t>2024 Planned Mitigation Water Rights</t>
  </si>
  <si>
    <t>John Day Pool: Permits: S-54633, S-55061, S-55192, S-55401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</si>
</sst>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pivotButton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1">
    <cellStyle name="Normal" xfId="0" builtinId="0"/>
  </cellStyles>
  <dxfs count="26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4964.423601620372" createdVersion="8" refreshedVersion="8" minRefreshableVersion="3" recordCount="9" xr:uid="{C984E127-14D7-475D-9B16-D8E72EBD6A7D}">
  <cacheSource type="worksheet">
    <worksheetSource ref="A1:BI10" sheet="Meenderinck"/>
  </cacheSource>
  <cacheFields count="61">
    <cacheField name="OBJECTID *" numFmtId="0">
      <sharedItems containsSemiMixedTypes="0" containsString="0" containsNumber="1" containsInteger="1" minValue="1" maxValue="12"/>
    </cacheField>
    <cacheField name="Shape *" numFmtId="0">
      <sharedItems/>
    </cacheField>
    <cacheField name="Join_Count" numFmtId="0">
      <sharedItems containsSemiMixedTypes="0" containsString="0" containsNumber="1" containsInteger="1" minValue="1" maxValue="2"/>
    </cacheField>
    <cacheField name="TARGET_FID" numFmtId="0">
      <sharedItems containsSemiMixedTypes="0" containsString="0" containsNumber="1" containsInteger="1" minValue="10" maxValue="20"/>
    </cacheField>
    <cacheField name="FID_Meenderinck_pls_qq" numFmtId="0">
      <sharedItems containsSemiMixedTypes="0" containsString="0" containsNumber="1" containsInteger="1" minValue="1" maxValue="8"/>
    </cacheField>
    <cacheField name="meridian" numFmtId="0">
      <sharedItems/>
    </cacheField>
    <cacheField name="township" numFmtId="0">
      <sharedItems containsSemiMixedTypes="0" containsString="0" containsNumber="1" containsInteger="1" minValue="3" maxValue="3" count="1">
        <n v="3"/>
      </sharedItems>
    </cacheField>
    <cacheField name="township_char" numFmtId="0">
      <sharedItems count="1">
        <s v="N"/>
      </sharedItems>
    </cacheField>
    <cacheField name="range" numFmtId="0">
      <sharedItems containsSemiMixedTypes="0" containsString="0" containsNumber="1" containsInteger="1" minValue="26" maxValue="26" count="1">
        <n v="26"/>
      </sharedItems>
    </cacheField>
    <cacheField name="range_char" numFmtId="0">
      <sharedItems count="1">
        <s v="E"/>
      </sharedItems>
    </cacheField>
    <cacheField name="sctn" numFmtId="0">
      <sharedItems containsSemiMixedTypes="0" containsString="0" containsNumber="1" containsInteger="1" minValue="14" maxValue="14" count="1">
        <n v="14"/>
      </sharedItems>
    </cacheField>
    <cacheField name="qtr160" numFmtId="0">
      <sharedItems count="2">
        <s v="NE"/>
        <s v="SE"/>
      </sharedItems>
    </cacheField>
    <cacheField name="qtr40" numFmtId="0">
      <sharedItems count="4">
        <s v="NE"/>
        <s v="NW"/>
        <s v="SE"/>
        <s v="SW"/>
      </sharedItems>
    </cacheField>
    <cacheField name="qq" numFmtId="0">
      <sharedItems/>
    </cacheField>
    <cacheField name="source_agency" numFmtId="0">
      <sharedItems/>
    </cacheField>
    <cacheField name="tr_key" numFmtId="0">
      <sharedItems/>
    </cacheField>
    <cacheField name="trs_key" numFmtId="0">
      <sharedItems/>
    </cacheField>
    <cacheField name="trsqq_key" numFmtId="0">
      <sharedItems count="7">
        <s v="WM3.00N26.00E14NENE"/>
        <s v="WM3.00N26.00E14NESE"/>
        <s v="WM3.00N26.00E14NWSE"/>
        <s v="WM3.00N26.00E14SENE"/>
        <s v="WM3.00N26.00E14SESE"/>
        <s v="WM3.00N26.00E14SWNE"/>
        <s v="WM3.00N26.00E14SWSE"/>
      </sharedItems>
    </cacheField>
    <cacheField name="FID_Meenderinck_Pivots" numFmtId="0">
      <sharedItems containsSemiMixedTypes="0" containsString="0" containsNumber="1" containsInteger="1" minValue="1" maxValue="3"/>
    </cacheField>
    <cacheField name="OBJECTID" numFmtId="0">
      <sharedItems containsSemiMixedTypes="0" containsString="0" containsNumber="1" containsInteger="1" minValue="10" maxValue="20"/>
    </cacheField>
    <cacheField name="pou_displa" numFmtId="0">
      <sharedItems count="4">
        <s v="Inchoate: T  8867 CF (REG) * IR"/>
        <s v="Cert:83438 (T  8867 RR)  CR * IR"/>
        <s v="NA"/>
        <s v="Inchoate: T  8867 CF (REG) * AG"/>
      </sharedItems>
    </cacheField>
    <cacheField name="pou_disp_1" numFmtId="0">
      <sharedItems containsMixedTypes="1" containsNumber="1" containsInteger="1" minValue="83438" maxValue="83438"/>
    </cacheField>
    <cacheField name="wris_link" numFmtId="0">
      <sharedItems/>
    </cacheField>
    <cacheField name="snp_id" numFmtId="0">
      <sharedItems containsSemiMixedTypes="0" containsString="0" containsNumber="1" containsInteger="1" minValue="138787" maxValue="154120"/>
    </cacheField>
    <cacheField name="pou_use_id" numFmtId="0">
      <sharedItems containsSemiMixedTypes="0" containsString="0" containsNumber="1" containsInteger="1" minValue="138663" maxValue="175248"/>
    </cacheField>
    <cacheField name="app_char" numFmtId="0">
      <sharedItems/>
    </cacheField>
    <cacheField name="app_nbr" numFmtId="0">
      <sharedItems containsSemiMixedTypes="0" containsString="0" containsNumber="1" containsInteger="1" minValue="1896" maxValue="1896"/>
    </cacheField>
    <cacheField name="permit_cha" numFmtId="0">
      <sharedItems/>
    </cacheField>
    <cacheField name="permit_nbr" numFmtId="0">
      <sharedItems containsSemiMixedTypes="0" containsString="0" containsNumber="1" containsInteger="1" minValue="1738" maxValue="1738"/>
    </cacheField>
    <cacheField name="cert_nbr" numFmtId="0">
      <sharedItems containsSemiMixedTypes="0" containsString="0" containsNumber="1" containsInteger="1" minValue="0" maxValue="83438"/>
    </cacheField>
    <cacheField name="claim_char" numFmtId="0">
      <sharedItems/>
    </cacheField>
    <cacheField name="claim_nbr" numFmtId="0">
      <sharedItems containsSemiMixedTypes="0" containsString="0" containsNumber="1" containsInteger="1" minValue="0" maxValue="0"/>
    </cacheField>
    <cacheField name="decree_tit" numFmtId="0">
      <sharedItems/>
    </cacheField>
    <cacheField name="transfer_n" numFmtId="0">
      <sharedItems/>
    </cacheField>
    <cacheField name="wr_type" numFmtId="0">
      <sharedItems/>
    </cacheField>
    <cacheField name="name_last" numFmtId="0">
      <sharedItems/>
    </cacheField>
    <cacheField name="name_first" numFmtId="0">
      <sharedItems/>
    </cacheField>
    <cacheField name="name_compa" numFmtId="0">
      <sharedItems/>
    </cacheField>
    <cacheField name="use_code" numFmtId="0">
      <sharedItems/>
    </cacheField>
    <cacheField name="use_catego" numFmtId="0">
      <sharedItems containsSemiMixedTypes="0" containsString="0" containsNumber="1" containsInteger="1" minValue="1" maxValue="3"/>
    </cacheField>
    <cacheField name="use_code_d" numFmtId="0">
      <sharedItems/>
    </cacheField>
    <cacheField name="priority_d" numFmtId="14">
      <sharedItems containsSemiMixedTypes="0" containsNonDate="0" containsDate="1" containsString="0" minDate="1960-12-19T00:00:00" maxDate="1960-12-20T00:00:00"/>
    </cacheField>
    <cacheField name="priority_1" numFmtId="0">
      <sharedItems containsSemiMixedTypes="0" containsString="0" containsNumber="1" containsInteger="1" minValue="19601219" maxValue="19601219"/>
    </cacheField>
    <cacheField name="supplement" numFmtId="0">
      <sharedItems containsSemiMixedTypes="0" containsString="0" containsNumber="1" containsInteger="1" minValue="0" maxValue="0"/>
    </cacheField>
    <cacheField name="wris_acres" numFmtId="0">
      <sharedItems containsSemiMixedTypes="0" containsString="0" containsNumber="1" minValue="0" maxValue="125.6"/>
    </cacheField>
    <cacheField name="technician" numFmtId="0">
      <sharedItems/>
    </cacheField>
    <cacheField name="agency" numFmtId="0">
      <sharedItems/>
    </cacheField>
    <cacheField name="rec_creati" numFmtId="14">
      <sharedItems containsSemiMixedTypes="0" containsNonDate="0" containsDate="1" containsString="0" minDate="2007-04-18T00:00:00" maxDate="2007-07-21T00:00:00"/>
    </cacheField>
    <cacheField name="last_updt_" numFmtId="14">
      <sharedItems containsSemiMixedTypes="0" containsNonDate="0" containsDate="1" containsString="0" minDate="2007-07-02T00:00:00" maxDate="2007-07-28T00:00:00"/>
    </cacheField>
    <cacheField name="feature_qu" numFmtId="0">
      <sharedItems containsSemiMixedTypes="0" containsString="0" containsNumber="1" containsInteger="1" minValue="30" maxValue="30"/>
    </cacheField>
    <cacheField name="delta_size" numFmtId="0">
      <sharedItems containsSemiMixedTypes="0" containsString="0" containsNumber="1" containsInteger="1" minValue="0" maxValue="0"/>
    </cacheField>
    <cacheField name="remarks" numFmtId="0">
      <sharedItems/>
    </cacheField>
    <cacheField name="SHAPE_STAr" numFmtId="0">
      <sharedItems containsSemiMixedTypes="0" containsString="0" containsNumber="1" minValue="2790215.5166000002" maxValue="5503526.9035599995"/>
    </cacheField>
    <cacheField name="SHAPE_STLe" numFmtId="0">
      <sharedItems containsSemiMixedTypes="0" containsString="0" containsNumber="1" minValue="6840.4627780000001" maxValue="8317.5005409999994"/>
    </cacheField>
    <cacheField name="Shape_Length" numFmtId="0">
      <sharedItems containsSemiMixedTypes="0" containsString="0" containsNumber="1" minValue="6840.4627780000001" maxValue="8317.5005409999994"/>
    </cacheField>
    <cacheField name="Shape_Area" numFmtId="0">
      <sharedItems containsSemiMixedTypes="0" containsString="0" containsNumber="1" minValue="2790215.5170749999" maxValue="5503526.903891"/>
    </cacheField>
    <cacheField name="Calc_Acres" numFmtId="0">
      <sharedItems containsSemiMixedTypes="0" containsString="0" containsNumber="1" minValue="2" maxValue="36.1"/>
    </cacheField>
    <cacheField name="Designated_Acres" numFmtId="0">
      <sharedItems containsSemiMixedTypes="0" containsString="0" containsNumber="1" minValue="2" maxValue="38"/>
    </cacheField>
    <cacheField name="MCWC_PrimOrSupp" numFmtId="0">
      <sharedItems count="2">
        <s v="S"/>
        <s v="P"/>
      </sharedItems>
    </cacheField>
    <cacheField name="Shape_Length2" numFmtId="0">
      <sharedItems containsSemiMixedTypes="0" containsString="0" containsNumber="1" minValue="1606.41435" maxValue="6771.8745920000001"/>
    </cacheField>
    <cacheField name="Shape_Area2" numFmtId="0">
      <sharedItems containsSemiMixedTypes="0" containsString="0" containsNumber="1" minValue="85874.304065999997" maxValue="1572973.433288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n v="1"/>
    <s v="Polygon"/>
    <n v="1"/>
    <n v="10"/>
    <n v="1"/>
    <s v="WM"/>
    <x v="0"/>
    <x v="0"/>
    <x v="0"/>
    <x v="0"/>
    <x v="0"/>
    <x v="0"/>
    <x v="0"/>
    <s v="NENE"/>
    <s v="BLM"/>
    <s v="WM3.00N26.00E"/>
    <s v="WM3.00N26.00E14"/>
    <x v="0"/>
    <n v="1"/>
    <n v="10"/>
    <x v="0"/>
    <s v="T  8867"/>
    <s v="http://apps.wrd.state.or.us/apps/wr/wrinfo/wr_proofing_details.aspx?snp_id=138787"/>
    <n v="138787"/>
    <n v="138663"/>
    <s v="G"/>
    <n v="1896"/>
    <s v="G"/>
    <n v="1738"/>
    <n v="0"/>
    <s v=" "/>
    <n v="0"/>
    <s v=" "/>
    <s v="T  8867"/>
    <s v="GW"/>
    <s v=" "/>
    <s v=" "/>
    <s v="MEENDERINCK LAND CO. LLC"/>
    <s v="IR"/>
    <n v="3"/>
    <s v="IRRIGATION"/>
    <d v="1960-12-19T00:00:00"/>
    <n v="19601219"/>
    <n v="0"/>
    <n v="62.8"/>
    <s v="CM"/>
    <s v="OWRD"/>
    <d v="2007-04-18T00:00:00"/>
    <d v="2007-07-02T00:00:00"/>
    <n v="30"/>
    <n v="0"/>
    <s v=" "/>
    <n v="2790215.5166000002"/>
    <n v="6840.4627780000001"/>
    <n v="6840.4627780000001"/>
    <n v="2790215.5170749999"/>
    <n v="15.9"/>
    <n v="15.9"/>
    <x v="0"/>
    <n v="3636.798992"/>
    <n v="694831.76152499998"/>
  </r>
  <r>
    <n v="5"/>
    <s v="Polygon"/>
    <n v="1"/>
    <n v="16"/>
    <n v="5"/>
    <s v="WM"/>
    <x v="0"/>
    <x v="0"/>
    <x v="0"/>
    <x v="0"/>
    <x v="0"/>
    <x v="1"/>
    <x v="0"/>
    <s v="NESE"/>
    <s v="BLM"/>
    <s v="WM3.00N26.00E"/>
    <s v="WM3.00N26.00E14"/>
    <x v="1"/>
    <n v="3"/>
    <n v="16"/>
    <x v="1"/>
    <n v="83438"/>
    <s v="http://apps.wrd.state.or.us/apps/wr/wrinfo/wr_proofing_details.aspx?snp_id=154120"/>
    <n v="154120"/>
    <n v="175248"/>
    <s v="G"/>
    <n v="1896"/>
    <s v="G"/>
    <n v="1738"/>
    <n v="83438"/>
    <s v=" "/>
    <n v="0"/>
    <s v=" "/>
    <s v=" "/>
    <s v="GW"/>
    <s v="WARREN"/>
    <s v="FRANK"/>
    <s v=" "/>
    <s v="IR"/>
    <n v="3"/>
    <s v="IRRIGATION"/>
    <d v="1960-12-19T00:00:00"/>
    <n v="19601219"/>
    <n v="0"/>
    <n v="125.6"/>
    <s v="LT"/>
    <s v="OWRD"/>
    <d v="2007-07-20T00:00:00"/>
    <d v="2007-07-27T00:00:00"/>
    <n v="30"/>
    <n v="0"/>
    <s v="COPIED EXISTING DATA"/>
    <n v="5503526.9035599995"/>
    <n v="8317.5005409999994"/>
    <n v="8317.5005409999994"/>
    <n v="5503526.903891"/>
    <n v="36.1"/>
    <n v="31.8"/>
    <x v="0"/>
    <n v="6771.8745920000001"/>
    <n v="1572973.4332880001"/>
  </r>
  <r>
    <n v="9"/>
    <s v="Polygon"/>
    <n v="2"/>
    <n v="15"/>
    <n v="5"/>
    <s v="WM"/>
    <x v="0"/>
    <x v="0"/>
    <x v="0"/>
    <x v="0"/>
    <x v="0"/>
    <x v="1"/>
    <x v="0"/>
    <s v="NESE"/>
    <s v="BLM"/>
    <s v="WM3.00N26.00E"/>
    <s v="WM3.00N26.00E14"/>
    <x v="1"/>
    <n v="2"/>
    <n v="15"/>
    <x v="2"/>
    <s v="T  8867"/>
    <s v="http://apps.wrd.state.or.us/apps/wr/wrinfo/wr_proofing_details.aspx?snp_id=138787"/>
    <n v="138787"/>
    <n v="138663"/>
    <s v="G"/>
    <n v="1896"/>
    <s v="G"/>
    <n v="1738"/>
    <n v="0"/>
    <s v=" "/>
    <n v="0"/>
    <s v=" "/>
    <s v="T  8867"/>
    <s v="GW"/>
    <s v=" "/>
    <s v=" "/>
    <s v="MEENDERINCK LAND CO. LLC"/>
    <s v="IR"/>
    <n v="3"/>
    <s v="IRRIGATION"/>
    <d v="1960-12-19T00:00:00"/>
    <n v="19601219"/>
    <n v="0"/>
    <n v="62.8"/>
    <s v="CM"/>
    <s v="OWRD"/>
    <d v="2007-04-18T00:00:00"/>
    <d v="2007-07-02T00:00:00"/>
    <n v="30"/>
    <n v="0"/>
    <s v=" "/>
    <n v="2790215.5166000002"/>
    <n v="6840.4627780000001"/>
    <n v="6840.4627780000001"/>
    <n v="2790215.5170749999"/>
    <n v="2"/>
    <n v="2"/>
    <x v="1"/>
    <n v="1606.41435"/>
    <n v="85874.304065999997"/>
  </r>
  <r>
    <n v="6"/>
    <s v="Polygon"/>
    <n v="1"/>
    <n v="18"/>
    <n v="6"/>
    <s v="WM"/>
    <x v="0"/>
    <x v="0"/>
    <x v="0"/>
    <x v="0"/>
    <x v="0"/>
    <x v="1"/>
    <x v="1"/>
    <s v="NWSE"/>
    <s v="BLM"/>
    <s v="WM3.00N26.00E"/>
    <s v="WM3.00N26.00E14"/>
    <x v="2"/>
    <n v="3"/>
    <n v="18"/>
    <x v="1"/>
    <n v="83438"/>
    <s v="http://apps.wrd.state.or.us/apps/wr/wrinfo/wr_proofing_details.aspx?snp_id=154120"/>
    <n v="154120"/>
    <n v="175248"/>
    <s v="G"/>
    <n v="1896"/>
    <s v="G"/>
    <n v="1738"/>
    <n v="83438"/>
    <s v=" "/>
    <n v="0"/>
    <s v=" "/>
    <s v=" "/>
    <s v="GW"/>
    <s v="WARREN"/>
    <s v="FRANK"/>
    <s v=" "/>
    <s v="IR"/>
    <n v="3"/>
    <s v="IRRIGATION"/>
    <d v="1960-12-19T00:00:00"/>
    <n v="19601219"/>
    <n v="0"/>
    <n v="125.6"/>
    <s v="LT"/>
    <s v="OWRD"/>
    <d v="2007-07-20T00:00:00"/>
    <d v="2007-07-27T00:00:00"/>
    <n v="30"/>
    <n v="0"/>
    <s v="COPIED EXISTING DATA"/>
    <n v="5503526.9035599995"/>
    <n v="8317.5005409999994"/>
    <n v="8317.5005409999994"/>
    <n v="5503526.903891"/>
    <n v="32"/>
    <n v="31.8"/>
    <x v="0"/>
    <n v="5088.1272509999999"/>
    <n v="1393667.3547990001"/>
  </r>
  <r>
    <n v="2"/>
    <s v="Polygon"/>
    <n v="1"/>
    <n v="11"/>
    <n v="3"/>
    <s v="WM"/>
    <x v="0"/>
    <x v="0"/>
    <x v="0"/>
    <x v="0"/>
    <x v="0"/>
    <x v="0"/>
    <x v="2"/>
    <s v="SENE"/>
    <s v="BLM"/>
    <s v="WM3.00N26.00E"/>
    <s v="WM3.00N26.00E14"/>
    <x v="3"/>
    <n v="1"/>
    <n v="11"/>
    <x v="0"/>
    <s v="T  8867"/>
    <s v="http://apps.wrd.state.or.us/apps/wr/wrinfo/wr_proofing_details.aspx?snp_id=138787"/>
    <n v="138787"/>
    <n v="138663"/>
    <s v="G"/>
    <n v="1896"/>
    <s v="G"/>
    <n v="1738"/>
    <n v="0"/>
    <s v=" "/>
    <n v="0"/>
    <s v=" "/>
    <s v="T  8867"/>
    <s v="GW"/>
    <s v=" "/>
    <s v=" "/>
    <s v="MEENDERINCK LAND CO. LLC"/>
    <s v="IR"/>
    <n v="3"/>
    <s v="IRRIGATION"/>
    <d v="1960-12-19T00:00:00"/>
    <n v="19601219"/>
    <n v="0"/>
    <n v="62.8"/>
    <s v="CM"/>
    <s v="OWRD"/>
    <d v="2007-04-18T00:00:00"/>
    <d v="2007-07-02T00:00:00"/>
    <n v="30"/>
    <n v="0"/>
    <s v=" "/>
    <n v="2790215.5166000002"/>
    <n v="6840.4627780000001"/>
    <n v="6840.4627780000001"/>
    <n v="2790215.5170749999"/>
    <n v="35"/>
    <n v="38"/>
    <x v="0"/>
    <n v="5486.8787830000001"/>
    <n v="1523817.8047529999"/>
  </r>
  <r>
    <n v="12"/>
    <s v="Polygon"/>
    <n v="1"/>
    <n v="11"/>
    <n v="3"/>
    <s v="WM"/>
    <x v="0"/>
    <x v="0"/>
    <x v="0"/>
    <x v="0"/>
    <x v="0"/>
    <x v="0"/>
    <x v="2"/>
    <s v="SENE"/>
    <s v="BLM"/>
    <s v="WM3.00N26.00E"/>
    <s v="WM3.00N26.00E14"/>
    <x v="3"/>
    <n v="1"/>
    <n v="11"/>
    <x v="0"/>
    <s v="T  8867"/>
    <s v="http://apps.wrd.state.or.us/apps/wr/wrinfo/wr_proofing_details.aspx?snp_id=138787"/>
    <n v="138787"/>
    <n v="138663"/>
    <s v="G"/>
    <n v="1896"/>
    <s v="G"/>
    <n v="1738"/>
    <n v="0"/>
    <s v=" "/>
    <n v="0"/>
    <s v=" "/>
    <s v="T  8867"/>
    <s v="GW"/>
    <s v=" "/>
    <s v=" "/>
    <s v="MEENDERINCK LAND CO. LLC"/>
    <s v="IR"/>
    <n v="3"/>
    <s v="IRRIGATION"/>
    <d v="1960-12-19T00:00:00"/>
    <n v="19601219"/>
    <n v="0"/>
    <n v="62.8"/>
    <s v="CM"/>
    <s v="OWRD"/>
    <d v="2007-04-18T00:00:00"/>
    <d v="2007-07-02T00:00:00"/>
    <n v="30"/>
    <n v="0"/>
    <s v=" "/>
    <n v="2790215.5166000002"/>
    <n v="6840.4627780000001"/>
    <n v="6840.4627780000001"/>
    <n v="2790215.5170749999"/>
    <n v="3.1"/>
    <n v="3"/>
    <x v="1"/>
    <n v="3212.5330009999998"/>
    <n v="133394.84765499999"/>
  </r>
  <r>
    <n v="7"/>
    <s v="Polygon"/>
    <n v="1"/>
    <n v="19"/>
    <n v="7"/>
    <s v="WM"/>
    <x v="0"/>
    <x v="0"/>
    <x v="0"/>
    <x v="0"/>
    <x v="0"/>
    <x v="1"/>
    <x v="2"/>
    <s v="SESE"/>
    <s v="BLM"/>
    <s v="WM3.00N26.00E"/>
    <s v="WM3.00N26.00E14"/>
    <x v="4"/>
    <n v="3"/>
    <n v="19"/>
    <x v="1"/>
    <n v="83438"/>
    <s v="http://apps.wrd.state.or.us/apps/wr/wrinfo/wr_proofing_details.aspx?snp_id=154120"/>
    <n v="154120"/>
    <n v="175248"/>
    <s v="G"/>
    <n v="1896"/>
    <s v="G"/>
    <n v="1738"/>
    <n v="83438"/>
    <s v=" "/>
    <n v="0"/>
    <s v=" "/>
    <s v=" "/>
    <s v="GW"/>
    <s v="WARREN"/>
    <s v="FRANK"/>
    <s v=" "/>
    <s v="IR"/>
    <n v="3"/>
    <s v="IRRIGATION"/>
    <d v="1960-12-19T00:00:00"/>
    <n v="19601219"/>
    <n v="0"/>
    <n v="125.6"/>
    <s v="LT"/>
    <s v="OWRD"/>
    <d v="2007-07-20T00:00:00"/>
    <d v="2007-07-27T00:00:00"/>
    <n v="30"/>
    <n v="0"/>
    <s v="COPIED EXISTING DATA"/>
    <n v="5503526.9035599995"/>
    <n v="8317.5005409999994"/>
    <n v="8317.5005409999994"/>
    <n v="5503526.903891"/>
    <n v="30.9"/>
    <n v="30.9"/>
    <x v="0"/>
    <n v="4709.9231250000003"/>
    <n v="1345193.065136"/>
  </r>
  <r>
    <n v="3"/>
    <s v="Polygon"/>
    <n v="1"/>
    <n v="13"/>
    <n v="4"/>
    <s v="WM"/>
    <x v="0"/>
    <x v="0"/>
    <x v="0"/>
    <x v="0"/>
    <x v="0"/>
    <x v="0"/>
    <x v="3"/>
    <s v="SWNE"/>
    <s v="BLM"/>
    <s v="WM3.00N26.00E"/>
    <s v="WM3.00N26.00E14"/>
    <x v="5"/>
    <n v="1"/>
    <n v="13"/>
    <x v="3"/>
    <s v="T  8867"/>
    <s v="http://apps.wrd.state.or.us/apps/wr/wrinfo/wr_proofing_details.aspx?snp_id=138787"/>
    <n v="138787"/>
    <n v="156971"/>
    <s v="G"/>
    <n v="1896"/>
    <s v="G"/>
    <n v="1738"/>
    <n v="0"/>
    <s v=" "/>
    <n v="0"/>
    <s v=" "/>
    <s v="T  8867"/>
    <s v="GW"/>
    <s v=" "/>
    <s v=" "/>
    <s v="MEENDERINCK LAND CO. LLC"/>
    <s v="AG"/>
    <n v="1"/>
    <s v="AGRICULTURE USES"/>
    <d v="1960-12-19T00:00:00"/>
    <n v="19601219"/>
    <n v="0"/>
    <n v="0"/>
    <s v="CM"/>
    <s v="OWRD"/>
    <d v="2007-04-18T00:00:00"/>
    <d v="2007-07-02T00:00:00"/>
    <n v="30"/>
    <n v="0"/>
    <s v=" "/>
    <n v="3480255.1018099999"/>
    <n v="7909.1025879999997"/>
    <n v="7909.1025879999997"/>
    <n v="3480255.1016080002"/>
    <n v="30.5"/>
    <n v="30.5"/>
    <x v="0"/>
    <n v="4671.9186739999996"/>
    <n v="1327018.3909169999"/>
  </r>
  <r>
    <n v="8"/>
    <s v="Polygon"/>
    <n v="1"/>
    <n v="20"/>
    <n v="8"/>
    <s v="WM"/>
    <x v="0"/>
    <x v="0"/>
    <x v="0"/>
    <x v="0"/>
    <x v="0"/>
    <x v="1"/>
    <x v="3"/>
    <s v="SWSE"/>
    <s v="BLM"/>
    <s v="WM3.00N26.00E"/>
    <s v="WM3.00N26.00E14"/>
    <x v="6"/>
    <n v="3"/>
    <n v="20"/>
    <x v="1"/>
    <n v="83438"/>
    <s v="http://apps.wrd.state.or.us/apps/wr/wrinfo/wr_proofing_details.aspx?snp_id=154120"/>
    <n v="154120"/>
    <n v="175248"/>
    <s v="G"/>
    <n v="1896"/>
    <s v="G"/>
    <n v="1738"/>
    <n v="83438"/>
    <s v=" "/>
    <n v="0"/>
    <s v=" "/>
    <s v=" "/>
    <s v="GW"/>
    <s v="WARREN"/>
    <s v="FRANK"/>
    <s v=" "/>
    <s v="IR"/>
    <n v="3"/>
    <s v="IRRIGATION"/>
    <d v="1960-12-19T00:00:00"/>
    <n v="19601219"/>
    <n v="0"/>
    <n v="125.6"/>
    <s v="LT"/>
    <s v="OWRD"/>
    <d v="2007-07-20T00:00:00"/>
    <d v="2007-07-27T00:00:00"/>
    <n v="30"/>
    <n v="0"/>
    <s v="COPIED EXISTING DATA"/>
    <n v="5503526.9035599995"/>
    <n v="8317.5005409999994"/>
    <n v="8317.5005409999994"/>
    <n v="5503526.903891"/>
    <n v="31.8"/>
    <n v="31.8"/>
    <x v="0"/>
    <n v="4723.9122809999999"/>
    <n v="1383501.0103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BBCFEF-9D43-4B4B-B23C-673D36311F0E}" name="PivotTable4" cacheId="20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12" firstHeaderRow="1" firstDataRow="1" firstDataCol="8"/>
  <pivotFields count="6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1"/>
        <item x="3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6"/>
    <field x="7"/>
    <field x="8"/>
    <field x="9"/>
    <field x="10"/>
    <field x="11"/>
    <field x="12"/>
    <field x="58"/>
  </rowFields>
  <rowItems count="9">
    <i>
      <x/>
      <x/>
      <x/>
      <x/>
      <x/>
      <x/>
      <x/>
      <x v="1"/>
    </i>
    <i r="6">
      <x v="2"/>
      <x/>
    </i>
    <i r="7">
      <x v="1"/>
    </i>
    <i r="6">
      <x v="3"/>
      <x v="1"/>
    </i>
    <i r="5">
      <x v="1"/>
      <x/>
      <x/>
    </i>
    <i r="7">
      <x v="1"/>
    </i>
    <i r="6">
      <x v="1"/>
      <x v="1"/>
    </i>
    <i r="6">
      <x v="2"/>
      <x v="1"/>
    </i>
    <i r="6">
      <x v="3"/>
      <x v="1"/>
    </i>
  </rowItems>
  <colItems count="1">
    <i/>
  </colItems>
  <dataFields count="1">
    <dataField name="Sum of Designated_Acres" fld="57" baseField="0" baseItem="0"/>
  </dataFields>
  <formats count="26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6" type="button" dataOnly="0" labelOnly="1" outline="0" axis="axisRow" fieldPosition="0"/>
    </format>
    <format dxfId="22">
      <pivotArea field="7" type="button" dataOnly="0" labelOnly="1" outline="0" axis="axisRow" fieldPosition="1"/>
    </format>
    <format dxfId="21">
      <pivotArea field="8" type="button" dataOnly="0" labelOnly="1" outline="0" axis="axisRow" fieldPosition="2"/>
    </format>
    <format dxfId="20">
      <pivotArea field="9" type="button" dataOnly="0" labelOnly="1" outline="0" axis="axisRow" fieldPosition="3"/>
    </format>
    <format dxfId="19">
      <pivotArea field="10" type="button" dataOnly="0" labelOnly="1" outline="0" axis="axisRow" fieldPosition="4"/>
    </format>
    <format dxfId="18">
      <pivotArea field="11" type="button" dataOnly="0" labelOnly="1" outline="0" axis="axisRow" fieldPosition="5"/>
    </format>
    <format dxfId="17">
      <pivotArea field="12" type="button" dataOnly="0" labelOnly="1" outline="0" axis="axisRow" fieldPosition="6"/>
    </format>
    <format dxfId="16">
      <pivotArea field="58" type="button" dataOnly="0" labelOnly="1" outline="0" axis="axisRow" fieldPosition="7"/>
    </format>
    <format dxfId="15">
      <pivotArea dataOnly="0" labelOnly="1" outline="0" fieldPosition="0">
        <references count="1">
          <reference field="6" count="0"/>
        </references>
      </pivotArea>
    </format>
    <format dxfId="14">
      <pivotArea dataOnly="0" labelOnly="1" outline="0" fieldPosition="0">
        <references count="2">
          <reference field="6" count="0" selected="0"/>
          <reference field="7" count="0"/>
        </references>
      </pivotArea>
    </format>
    <format dxfId="13">
      <pivotArea dataOnly="0" labelOnly="1" outline="0" fieldPosition="0">
        <references count="3">
          <reference field="6" count="0" selected="0"/>
          <reference field="7" count="0" selected="0"/>
          <reference field="8" count="0"/>
        </references>
      </pivotArea>
    </format>
    <format dxfId="12">
      <pivotArea dataOnly="0" labelOnly="1" outline="0" fieldPosition="0">
        <references count="4">
          <reference field="6" count="0" selected="0"/>
          <reference field="7" count="0" selected="0"/>
          <reference field="8" count="0" selected="0"/>
          <reference field="9" count="0"/>
        </references>
      </pivotArea>
    </format>
    <format dxfId="11">
      <pivotArea dataOnly="0" labelOnly="1" outline="0" fieldPosition="0">
        <references count="5">
          <reference field="6" count="0" selected="0"/>
          <reference field="7" count="0" selected="0"/>
          <reference field="8" count="0" selected="0"/>
          <reference field="9" count="0" selected="0"/>
          <reference field="10" count="0"/>
        </references>
      </pivotArea>
    </format>
    <format dxfId="10">
      <pivotArea dataOnly="0" labelOnly="1" outline="0" fieldPosition="0">
        <references count="6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0"/>
        </references>
      </pivotArea>
    </format>
    <format dxfId="9">
      <pivotArea dataOnly="0" labelOnly="1" outline="0" fieldPosition="0">
        <references count="7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3">
            <x v="0"/>
            <x v="2"/>
            <x v="3"/>
          </reference>
        </references>
      </pivotArea>
    </format>
    <format dxfId="8">
      <pivotArea dataOnly="0" labelOnly="1" outline="0" fieldPosition="0">
        <references count="7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0"/>
        </references>
      </pivotArea>
    </format>
    <format dxfId="7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0"/>
          </reference>
          <reference field="58" count="1">
            <x v="1"/>
          </reference>
        </references>
      </pivotArea>
    </format>
    <format dxfId="6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2"/>
          </reference>
          <reference field="58" count="0"/>
        </references>
      </pivotArea>
    </format>
    <format dxfId="5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0"/>
          </reference>
          <reference field="12" count="1" selected="0">
            <x v="3"/>
          </reference>
          <reference field="58" count="1">
            <x v="1"/>
          </reference>
        </references>
      </pivotArea>
    </format>
    <format dxfId="4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0"/>
          </reference>
          <reference field="58" count="0"/>
        </references>
      </pivotArea>
    </format>
    <format dxfId="3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1"/>
          </reference>
          <reference field="58" count="1">
            <x v="1"/>
          </reference>
        </references>
      </pivotArea>
    </format>
    <format dxfId="2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2"/>
          </reference>
          <reference field="58" count="1">
            <x v="1"/>
          </reference>
        </references>
      </pivotArea>
    </format>
    <format dxfId="1">
      <pivotArea dataOnly="0" labelOnly="1" outline="0" fieldPosition="0">
        <references count="8">
          <reference field="6" count="0" selected="0"/>
          <reference field="7" count="0" selected="0"/>
          <reference field="8" count="0" selected="0"/>
          <reference field="9" count="0" selected="0"/>
          <reference field="10" count="0" selected="0"/>
          <reference field="11" count="1" selected="0">
            <x v="1"/>
          </reference>
          <reference field="12" count="1" selected="0">
            <x v="3"/>
          </reference>
          <reference field="58" count="1">
            <x v="1"/>
          </reference>
        </references>
      </pivotArea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4D7913-86D6-4D15-B385-1F5755BBB586}" name="PivotTable5" cacheId="20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I9" firstHeaderRow="1" firstDataRow="1" firstDataCol="8"/>
  <pivotFields count="6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sd="0"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h="1" x="3"/>
        <item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20"/>
    <field x="6"/>
    <field x="7"/>
    <field x="8"/>
    <field x="9"/>
    <field x="10"/>
    <field x="11"/>
    <field x="12"/>
  </rowFields>
  <rowItems count="6">
    <i>
      <x/>
      <x/>
      <x/>
      <x/>
      <x/>
      <x/>
      <x v="1"/>
      <x/>
    </i>
    <i r="7">
      <x v="1"/>
    </i>
    <i r="7">
      <x v="2"/>
    </i>
    <i r="7">
      <x v="3"/>
    </i>
    <i>
      <x v="2"/>
      <x/>
      <x/>
      <x/>
      <x/>
      <x/>
      <x/>
      <x/>
    </i>
    <i r="7">
      <x v="2"/>
    </i>
  </rowItems>
  <colItems count="1">
    <i/>
  </colItems>
  <dataFields count="1">
    <dataField name="Sum of Calc_Acres" fld="56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0719-312A-472A-A785-EBD84340B56C}">
  <dimension ref="A3:I12"/>
  <sheetViews>
    <sheetView workbookViewId="0">
      <selection activeCell="A3" sqref="A3:I12"/>
    </sheetView>
  </sheetViews>
  <sheetFormatPr defaultRowHeight="15" x14ac:dyDescent="0.25"/>
  <cols>
    <col min="1" max="1" width="13.85546875" style="5" bestFit="1" customWidth="1"/>
    <col min="2" max="2" width="18.7109375" style="5" bestFit="1" customWidth="1"/>
    <col min="3" max="3" width="10.5703125" style="5" bestFit="1" customWidth="1"/>
    <col min="4" max="4" width="15.28515625" style="5" bestFit="1" customWidth="1"/>
    <col min="5" max="5" width="9.140625" style="5" bestFit="1" customWidth="1"/>
    <col min="6" max="6" width="11.140625" style="5" bestFit="1" customWidth="1"/>
    <col min="7" max="7" width="10.140625" style="5" bestFit="1" customWidth="1"/>
    <col min="8" max="8" width="23.42578125" style="5" bestFit="1" customWidth="1"/>
    <col min="9" max="9" width="23.85546875" style="5" bestFit="1" customWidth="1"/>
    <col min="10" max="10" width="23.85546875" bestFit="1" customWidth="1"/>
  </cols>
  <sheetData>
    <row r="3" spans="1:9" ht="32.25" customHeight="1" x14ac:dyDescent="0.25">
      <c r="A3" s="10" t="s">
        <v>100</v>
      </c>
      <c r="B3" s="10" t="s">
        <v>99</v>
      </c>
      <c r="C3" s="10" t="s">
        <v>98</v>
      </c>
      <c r="D3" s="10" t="s">
        <v>97</v>
      </c>
      <c r="E3" s="10" t="s">
        <v>96</v>
      </c>
      <c r="F3" s="10" t="s">
        <v>95</v>
      </c>
      <c r="G3" s="10" t="s">
        <v>94</v>
      </c>
      <c r="H3" s="10" t="s">
        <v>50</v>
      </c>
      <c r="I3" s="11" t="s">
        <v>107</v>
      </c>
    </row>
    <row r="4" spans="1:9" x14ac:dyDescent="0.25">
      <c r="A4" s="12">
        <v>3</v>
      </c>
      <c r="B4" s="12" t="s">
        <v>21</v>
      </c>
      <c r="C4" s="12">
        <v>26</v>
      </c>
      <c r="D4" s="12" t="s">
        <v>20</v>
      </c>
      <c r="E4" s="12">
        <v>14</v>
      </c>
      <c r="F4" s="12" t="s">
        <v>33</v>
      </c>
      <c r="G4" s="12" t="s">
        <v>33</v>
      </c>
      <c r="H4" s="12" t="s">
        <v>0</v>
      </c>
      <c r="I4" s="11">
        <v>15.9</v>
      </c>
    </row>
    <row r="5" spans="1:9" x14ac:dyDescent="0.25">
      <c r="A5" s="13">
        <v>3</v>
      </c>
      <c r="B5" s="13" t="s">
        <v>21</v>
      </c>
      <c r="C5" s="13">
        <v>26</v>
      </c>
      <c r="D5" s="13" t="s">
        <v>20</v>
      </c>
      <c r="E5" s="13">
        <v>14</v>
      </c>
      <c r="F5" s="13" t="s">
        <v>33</v>
      </c>
      <c r="G5" s="12" t="s">
        <v>19</v>
      </c>
      <c r="H5" s="12" t="s">
        <v>36</v>
      </c>
      <c r="I5" s="11">
        <v>3</v>
      </c>
    </row>
    <row r="6" spans="1:9" x14ac:dyDescent="0.25">
      <c r="A6" s="13">
        <v>3</v>
      </c>
      <c r="B6" s="13" t="s">
        <v>21</v>
      </c>
      <c r="C6" s="13">
        <v>26</v>
      </c>
      <c r="D6" s="13" t="s">
        <v>20</v>
      </c>
      <c r="E6" s="13">
        <v>14</v>
      </c>
      <c r="F6" s="13" t="s">
        <v>33</v>
      </c>
      <c r="G6" s="13" t="s">
        <v>19</v>
      </c>
      <c r="H6" s="14" t="s">
        <v>0</v>
      </c>
      <c r="I6" s="15">
        <v>38</v>
      </c>
    </row>
    <row r="7" spans="1:9" x14ac:dyDescent="0.25">
      <c r="A7" s="13">
        <v>3</v>
      </c>
      <c r="B7" s="13" t="s">
        <v>21</v>
      </c>
      <c r="C7" s="13">
        <v>26</v>
      </c>
      <c r="D7" s="13" t="s">
        <v>20</v>
      </c>
      <c r="E7" s="13">
        <v>14</v>
      </c>
      <c r="F7" s="13" t="s">
        <v>33</v>
      </c>
      <c r="G7" s="12" t="s">
        <v>18</v>
      </c>
      <c r="H7" s="12" t="s">
        <v>0</v>
      </c>
      <c r="I7" s="11">
        <v>30.5</v>
      </c>
    </row>
    <row r="8" spans="1:9" x14ac:dyDescent="0.25">
      <c r="A8" s="13">
        <v>3</v>
      </c>
      <c r="B8" s="13" t="s">
        <v>21</v>
      </c>
      <c r="C8" s="13">
        <v>26</v>
      </c>
      <c r="D8" s="13" t="s">
        <v>20</v>
      </c>
      <c r="E8" s="13">
        <v>14</v>
      </c>
      <c r="F8" s="12" t="s">
        <v>19</v>
      </c>
      <c r="G8" s="12" t="s">
        <v>33</v>
      </c>
      <c r="H8" s="12" t="s">
        <v>36</v>
      </c>
      <c r="I8" s="11">
        <v>2</v>
      </c>
    </row>
    <row r="9" spans="1:9" x14ac:dyDescent="0.25">
      <c r="A9" s="13">
        <v>3</v>
      </c>
      <c r="B9" s="13" t="s">
        <v>21</v>
      </c>
      <c r="C9" s="13">
        <v>26</v>
      </c>
      <c r="D9" s="13" t="s">
        <v>20</v>
      </c>
      <c r="E9" s="13">
        <v>14</v>
      </c>
      <c r="F9" s="13" t="s">
        <v>19</v>
      </c>
      <c r="G9" s="13" t="s">
        <v>33</v>
      </c>
      <c r="H9" s="14" t="s">
        <v>0</v>
      </c>
      <c r="I9" s="15">
        <v>31.8</v>
      </c>
    </row>
    <row r="10" spans="1:9" x14ac:dyDescent="0.25">
      <c r="A10" s="13">
        <v>3</v>
      </c>
      <c r="B10" s="13" t="s">
        <v>21</v>
      </c>
      <c r="C10" s="13">
        <v>26</v>
      </c>
      <c r="D10" s="13" t="s">
        <v>20</v>
      </c>
      <c r="E10" s="13">
        <v>14</v>
      </c>
      <c r="F10" s="13" t="s">
        <v>19</v>
      </c>
      <c r="G10" s="12" t="s">
        <v>42</v>
      </c>
      <c r="H10" s="12" t="s">
        <v>0</v>
      </c>
      <c r="I10" s="11">
        <v>31.8</v>
      </c>
    </row>
    <row r="11" spans="1:9" x14ac:dyDescent="0.25">
      <c r="A11" s="13">
        <v>3</v>
      </c>
      <c r="B11" s="13" t="s">
        <v>21</v>
      </c>
      <c r="C11" s="13">
        <v>26</v>
      </c>
      <c r="D11" s="13" t="s">
        <v>20</v>
      </c>
      <c r="E11" s="13">
        <v>14</v>
      </c>
      <c r="F11" s="13" t="s">
        <v>19</v>
      </c>
      <c r="G11" s="12" t="s">
        <v>19</v>
      </c>
      <c r="H11" s="12" t="s">
        <v>0</v>
      </c>
      <c r="I11" s="11">
        <v>30.9</v>
      </c>
    </row>
    <row r="12" spans="1:9" x14ac:dyDescent="0.25">
      <c r="A12" s="16">
        <v>3</v>
      </c>
      <c r="B12" s="16" t="s">
        <v>21</v>
      </c>
      <c r="C12" s="16">
        <v>26</v>
      </c>
      <c r="D12" s="16" t="s">
        <v>20</v>
      </c>
      <c r="E12" s="16">
        <v>14</v>
      </c>
      <c r="F12" s="16" t="s">
        <v>19</v>
      </c>
      <c r="G12" s="17" t="s">
        <v>18</v>
      </c>
      <c r="H12" s="17" t="s">
        <v>0</v>
      </c>
      <c r="I12" s="18">
        <v>31.8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D622-1904-4117-9C62-2FBD39FE1DFC}">
  <sheetPr>
    <tabColor theme="5" tint="-0.499984740745262"/>
  </sheetPr>
  <dimension ref="A1:I15"/>
  <sheetViews>
    <sheetView tabSelected="1" workbookViewId="0">
      <selection activeCell="A4" sqref="A4"/>
    </sheetView>
  </sheetViews>
  <sheetFormatPr defaultRowHeight="15" x14ac:dyDescent="0.25"/>
  <cols>
    <col min="1" max="1" width="9.28515625" bestFit="1" customWidth="1"/>
    <col min="2" max="2" width="14.140625" bestFit="1" customWidth="1"/>
    <col min="3" max="3" width="6" bestFit="1" customWidth="1"/>
    <col min="4" max="4" width="10.7109375" bestFit="1" customWidth="1"/>
    <col min="5" max="5" width="7.42578125" customWidth="1"/>
    <col min="6" max="6" width="6.5703125" bestFit="1" customWidth="1"/>
    <col min="7" max="7" width="5.5703125" bestFit="1" customWidth="1"/>
    <col min="8" max="8" width="18.85546875" bestFit="1" customWidth="1"/>
    <col min="9" max="9" width="23.85546875" bestFit="1" customWidth="1"/>
  </cols>
  <sheetData>
    <row r="1" spans="1:9" x14ac:dyDescent="0.25">
      <c r="A1" s="21" t="s">
        <v>109</v>
      </c>
    </row>
    <row r="2" spans="1:9" x14ac:dyDescent="0.25">
      <c r="A2" s="22" t="s">
        <v>122</v>
      </c>
    </row>
    <row r="3" spans="1:9" x14ac:dyDescent="0.25">
      <c r="A3" s="22" t="s">
        <v>123</v>
      </c>
    </row>
    <row r="4" spans="1:9" x14ac:dyDescent="0.25">
      <c r="A4" s="21" t="s">
        <v>111</v>
      </c>
    </row>
    <row r="7" spans="1:9" ht="45" x14ac:dyDescent="0.25">
      <c r="A7" s="23" t="s">
        <v>112</v>
      </c>
      <c r="B7" s="23" t="s">
        <v>113</v>
      </c>
      <c r="C7" s="23" t="s">
        <v>114</v>
      </c>
      <c r="D7" s="23" t="s">
        <v>115</v>
      </c>
      <c r="E7" s="23" t="s">
        <v>116</v>
      </c>
      <c r="F7" s="23" t="s">
        <v>117</v>
      </c>
      <c r="G7" s="23" t="s">
        <v>118</v>
      </c>
      <c r="H7" s="23" t="s">
        <v>121</v>
      </c>
      <c r="I7" s="24" t="s">
        <v>120</v>
      </c>
    </row>
    <row r="8" spans="1:9" x14ac:dyDescent="0.25">
      <c r="A8" s="12">
        <v>3</v>
      </c>
      <c r="B8" s="12" t="s">
        <v>21</v>
      </c>
      <c r="C8" s="12">
        <v>26</v>
      </c>
      <c r="D8" s="12" t="s">
        <v>20</v>
      </c>
      <c r="E8" s="12">
        <v>14</v>
      </c>
      <c r="F8" s="12" t="s">
        <v>33</v>
      </c>
      <c r="G8" s="12" t="s">
        <v>33</v>
      </c>
      <c r="H8" s="12" t="s">
        <v>0</v>
      </c>
      <c r="I8" s="27">
        <v>15.9</v>
      </c>
    </row>
    <row r="9" spans="1:9" x14ac:dyDescent="0.25">
      <c r="A9" s="13">
        <v>3</v>
      </c>
      <c r="B9" s="13" t="s">
        <v>21</v>
      </c>
      <c r="C9" s="13">
        <v>26</v>
      </c>
      <c r="D9" s="13" t="s">
        <v>20</v>
      </c>
      <c r="E9" s="13">
        <v>14</v>
      </c>
      <c r="F9" s="13" t="s">
        <v>33</v>
      </c>
      <c r="G9" s="31" t="s">
        <v>19</v>
      </c>
      <c r="H9" s="31" t="s">
        <v>36</v>
      </c>
      <c r="I9" s="32">
        <v>3.1</v>
      </c>
    </row>
    <row r="10" spans="1:9" x14ac:dyDescent="0.25">
      <c r="A10" s="13">
        <v>3</v>
      </c>
      <c r="B10" s="13" t="s">
        <v>21</v>
      </c>
      <c r="C10" s="13">
        <v>26</v>
      </c>
      <c r="D10" s="13" t="s">
        <v>20</v>
      </c>
      <c r="E10" s="13">
        <v>14</v>
      </c>
      <c r="F10" s="13" t="s">
        <v>33</v>
      </c>
      <c r="G10" s="14" t="s">
        <v>19</v>
      </c>
      <c r="H10" s="14" t="s">
        <v>0</v>
      </c>
      <c r="I10" s="28">
        <v>35</v>
      </c>
    </row>
    <row r="11" spans="1:9" x14ac:dyDescent="0.25">
      <c r="A11" s="13">
        <v>3</v>
      </c>
      <c r="B11" s="13" t="s">
        <v>21</v>
      </c>
      <c r="C11" s="13">
        <v>26</v>
      </c>
      <c r="D11" s="13" t="s">
        <v>20</v>
      </c>
      <c r="E11" s="13">
        <v>14</v>
      </c>
      <c r="F11" s="30" t="s">
        <v>33</v>
      </c>
      <c r="G11" s="31" t="s">
        <v>18</v>
      </c>
      <c r="H11" s="31" t="s">
        <v>0</v>
      </c>
      <c r="I11" s="32">
        <v>30.5</v>
      </c>
    </row>
    <row r="12" spans="1:9" x14ac:dyDescent="0.25">
      <c r="A12" s="13">
        <v>3</v>
      </c>
      <c r="B12" s="13" t="s">
        <v>21</v>
      </c>
      <c r="C12" s="13">
        <v>26</v>
      </c>
      <c r="D12" s="13" t="s">
        <v>20</v>
      </c>
      <c r="E12" s="13">
        <v>14</v>
      </c>
      <c r="F12" s="14" t="s">
        <v>19</v>
      </c>
      <c r="G12" s="14" t="s">
        <v>33</v>
      </c>
      <c r="H12" s="14" t="s">
        <v>0</v>
      </c>
      <c r="I12" s="28">
        <v>33</v>
      </c>
    </row>
    <row r="13" spans="1:9" x14ac:dyDescent="0.25">
      <c r="A13" s="13">
        <v>3</v>
      </c>
      <c r="B13" s="13" t="s">
        <v>21</v>
      </c>
      <c r="C13" s="13">
        <v>26</v>
      </c>
      <c r="D13" s="13" t="s">
        <v>20</v>
      </c>
      <c r="E13" s="13">
        <v>14</v>
      </c>
      <c r="F13" s="13" t="s">
        <v>19</v>
      </c>
      <c r="G13" s="12" t="s">
        <v>42</v>
      </c>
      <c r="H13" s="12" t="s">
        <v>0</v>
      </c>
      <c r="I13" s="27">
        <v>32</v>
      </c>
    </row>
    <row r="14" spans="1:9" x14ac:dyDescent="0.25">
      <c r="A14" s="13">
        <v>3</v>
      </c>
      <c r="B14" s="13" t="s">
        <v>21</v>
      </c>
      <c r="C14" s="13">
        <v>26</v>
      </c>
      <c r="D14" s="13" t="s">
        <v>20</v>
      </c>
      <c r="E14" s="13">
        <v>14</v>
      </c>
      <c r="F14" s="13" t="s">
        <v>19</v>
      </c>
      <c r="G14" s="12" t="s">
        <v>19</v>
      </c>
      <c r="H14" s="12" t="s">
        <v>0</v>
      </c>
      <c r="I14" s="27">
        <v>30.9</v>
      </c>
    </row>
    <row r="15" spans="1:9" x14ac:dyDescent="0.25">
      <c r="A15" s="16">
        <v>3</v>
      </c>
      <c r="B15" s="16" t="s">
        <v>21</v>
      </c>
      <c r="C15" s="16">
        <v>26</v>
      </c>
      <c r="D15" s="16" t="s">
        <v>20</v>
      </c>
      <c r="E15" s="16">
        <v>14</v>
      </c>
      <c r="F15" s="16" t="s">
        <v>19</v>
      </c>
      <c r="G15" s="17" t="s">
        <v>18</v>
      </c>
      <c r="H15" s="17" t="s">
        <v>0</v>
      </c>
      <c r="I15" s="29">
        <v>31.8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BCD8-502A-4870-B25C-9435E55837FC}">
  <sheetPr>
    <tabColor theme="5" tint="-0.499984740745262"/>
  </sheetPr>
  <dimension ref="A1:I13"/>
  <sheetViews>
    <sheetView tabSelected="1" workbookViewId="0">
      <selection activeCell="A4" sqref="A4"/>
    </sheetView>
  </sheetViews>
  <sheetFormatPr defaultRowHeight="15" x14ac:dyDescent="0.25"/>
  <cols>
    <col min="1" max="1" width="28" bestFit="1" customWidth="1"/>
    <col min="3" max="3" width="14.140625" bestFit="1" customWidth="1"/>
    <col min="5" max="5" width="10.7109375" bestFit="1" customWidth="1"/>
    <col min="9" max="9" width="17.28515625" bestFit="1" customWidth="1"/>
  </cols>
  <sheetData>
    <row r="1" spans="1:9" x14ac:dyDescent="0.25">
      <c r="A1" s="21" t="s">
        <v>109</v>
      </c>
    </row>
    <row r="2" spans="1:9" x14ac:dyDescent="0.25">
      <c r="A2" s="22" t="s">
        <v>122</v>
      </c>
    </row>
    <row r="3" spans="1:9" x14ac:dyDescent="0.25">
      <c r="A3" s="22" t="s">
        <v>123</v>
      </c>
    </row>
    <row r="4" spans="1:9" x14ac:dyDescent="0.25">
      <c r="A4" s="21" t="s">
        <v>110</v>
      </c>
    </row>
    <row r="7" spans="1:9" ht="30" x14ac:dyDescent="0.25">
      <c r="A7" s="25" t="s">
        <v>119</v>
      </c>
      <c r="B7" s="26" t="s">
        <v>112</v>
      </c>
      <c r="C7" s="26" t="s">
        <v>113</v>
      </c>
      <c r="D7" s="26" t="s">
        <v>114</v>
      </c>
      <c r="E7" s="26" t="s">
        <v>115</v>
      </c>
      <c r="F7" s="26" t="s">
        <v>116</v>
      </c>
      <c r="G7" s="26" t="s">
        <v>117</v>
      </c>
      <c r="H7" s="26" t="s">
        <v>118</v>
      </c>
      <c r="I7" s="26" t="s">
        <v>120</v>
      </c>
    </row>
    <row r="8" spans="1:9" x14ac:dyDescent="0.25">
      <c r="A8" s="8" t="s">
        <v>12</v>
      </c>
      <c r="B8" s="8">
        <v>3</v>
      </c>
      <c r="C8" s="8" t="s">
        <v>21</v>
      </c>
      <c r="D8" s="8">
        <v>26</v>
      </c>
      <c r="E8" s="8" t="s">
        <v>20</v>
      </c>
      <c r="F8" s="8">
        <v>14</v>
      </c>
      <c r="G8" s="8" t="s">
        <v>19</v>
      </c>
      <c r="H8" s="8" t="s">
        <v>33</v>
      </c>
      <c r="I8" s="9">
        <v>36.1</v>
      </c>
    </row>
    <row r="9" spans="1:9" x14ac:dyDescent="0.25">
      <c r="A9" s="3" t="s">
        <v>12</v>
      </c>
      <c r="B9" s="3">
        <v>3</v>
      </c>
      <c r="C9" s="3" t="s">
        <v>21</v>
      </c>
      <c r="D9" s="3">
        <v>26</v>
      </c>
      <c r="E9" s="3" t="s">
        <v>20</v>
      </c>
      <c r="F9" s="3">
        <v>14</v>
      </c>
      <c r="G9" s="3" t="s">
        <v>19</v>
      </c>
      <c r="H9" s="8" t="s">
        <v>42</v>
      </c>
      <c r="I9" s="9">
        <v>32</v>
      </c>
    </row>
    <row r="10" spans="1:9" x14ac:dyDescent="0.25">
      <c r="A10" s="3" t="s">
        <v>12</v>
      </c>
      <c r="B10" s="3">
        <v>3</v>
      </c>
      <c r="C10" s="3" t="s">
        <v>21</v>
      </c>
      <c r="D10" s="3">
        <v>26</v>
      </c>
      <c r="E10" s="3" t="s">
        <v>20</v>
      </c>
      <c r="F10" s="3">
        <v>14</v>
      </c>
      <c r="G10" s="3" t="s">
        <v>19</v>
      </c>
      <c r="H10" s="8" t="s">
        <v>19</v>
      </c>
      <c r="I10" s="9">
        <v>30.9</v>
      </c>
    </row>
    <row r="11" spans="1:9" x14ac:dyDescent="0.25">
      <c r="A11" s="3" t="s">
        <v>12</v>
      </c>
      <c r="B11" s="3">
        <v>3</v>
      </c>
      <c r="C11" s="3" t="s">
        <v>21</v>
      </c>
      <c r="D11" s="3">
        <v>26</v>
      </c>
      <c r="E11" s="3" t="s">
        <v>20</v>
      </c>
      <c r="F11" s="3">
        <v>14</v>
      </c>
      <c r="G11" s="3" t="s">
        <v>19</v>
      </c>
      <c r="H11" s="8" t="s">
        <v>18</v>
      </c>
      <c r="I11" s="9">
        <v>31.8</v>
      </c>
    </row>
    <row r="12" spans="1:9" x14ac:dyDescent="0.25">
      <c r="A12" s="2" t="s">
        <v>37</v>
      </c>
      <c r="B12" s="2">
        <v>3</v>
      </c>
      <c r="C12" s="2" t="s">
        <v>21</v>
      </c>
      <c r="D12" s="2">
        <v>26</v>
      </c>
      <c r="E12" s="2" t="s">
        <v>20</v>
      </c>
      <c r="F12" s="2">
        <v>14</v>
      </c>
      <c r="G12" s="2" t="s">
        <v>33</v>
      </c>
      <c r="H12" s="2" t="s">
        <v>33</v>
      </c>
      <c r="I12" s="7">
        <v>15.9</v>
      </c>
    </row>
    <row r="13" spans="1:9" x14ac:dyDescent="0.25">
      <c r="A13" s="4" t="s">
        <v>37</v>
      </c>
      <c r="B13" s="4">
        <v>3</v>
      </c>
      <c r="C13" s="4" t="s">
        <v>21</v>
      </c>
      <c r="D13" s="4">
        <v>26</v>
      </c>
      <c r="E13" s="4" t="s">
        <v>20</v>
      </c>
      <c r="F13" s="4">
        <v>14</v>
      </c>
      <c r="G13" s="4" t="s">
        <v>33</v>
      </c>
      <c r="H13" s="19" t="s">
        <v>19</v>
      </c>
      <c r="I13" s="20">
        <v>38.1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A5BE-8001-4311-A93B-FA30D75A5D9E}">
  <dimension ref="A3:I9"/>
  <sheetViews>
    <sheetView workbookViewId="0">
      <selection activeCell="A3" sqref="A3:I9"/>
    </sheetView>
  </sheetViews>
  <sheetFormatPr defaultRowHeight="15" x14ac:dyDescent="0.25"/>
  <cols>
    <col min="1" max="1" width="39.85546875" bestFit="1" customWidth="1"/>
    <col min="2" max="5" width="17.28515625" bestFit="1" customWidth="1"/>
    <col min="8" max="8" width="7.85546875" bestFit="1" customWidth="1"/>
    <col min="9" max="10" width="17.28515625" bestFit="1" customWidth="1"/>
  </cols>
  <sheetData>
    <row r="3" spans="1:9" x14ac:dyDescent="0.25">
      <c r="A3" s="6" t="s">
        <v>86</v>
      </c>
      <c r="B3" s="6" t="s">
        <v>100</v>
      </c>
      <c r="C3" s="6" t="s">
        <v>99</v>
      </c>
      <c r="D3" s="6" t="s">
        <v>98</v>
      </c>
      <c r="E3" s="6" t="s">
        <v>97</v>
      </c>
      <c r="F3" s="6" t="s">
        <v>96</v>
      </c>
      <c r="G3" s="6" t="s">
        <v>95</v>
      </c>
      <c r="H3" s="6" t="s">
        <v>94</v>
      </c>
      <c r="I3" s="7" t="s">
        <v>108</v>
      </c>
    </row>
    <row r="4" spans="1:9" x14ac:dyDescent="0.25">
      <c r="A4" s="2" t="s">
        <v>12</v>
      </c>
      <c r="B4" s="2">
        <v>3</v>
      </c>
      <c r="C4" s="2" t="s">
        <v>21</v>
      </c>
      <c r="D4" s="2">
        <v>26</v>
      </c>
      <c r="E4" s="2" t="s">
        <v>20</v>
      </c>
      <c r="F4" s="2">
        <v>14</v>
      </c>
      <c r="G4" s="2" t="s">
        <v>19</v>
      </c>
      <c r="H4" s="2" t="s">
        <v>33</v>
      </c>
      <c r="I4" s="7">
        <v>36.1</v>
      </c>
    </row>
    <row r="5" spans="1:9" x14ac:dyDescent="0.25">
      <c r="A5" s="3" t="s">
        <v>12</v>
      </c>
      <c r="B5" s="3">
        <v>3</v>
      </c>
      <c r="C5" s="3" t="s">
        <v>21</v>
      </c>
      <c r="D5" s="3">
        <v>26</v>
      </c>
      <c r="E5" s="3" t="s">
        <v>20</v>
      </c>
      <c r="F5" s="3">
        <v>14</v>
      </c>
      <c r="G5" s="3" t="s">
        <v>19</v>
      </c>
      <c r="H5" s="8" t="s">
        <v>42</v>
      </c>
      <c r="I5" s="9">
        <v>32</v>
      </c>
    </row>
    <row r="6" spans="1:9" x14ac:dyDescent="0.25">
      <c r="A6" s="3" t="s">
        <v>12</v>
      </c>
      <c r="B6" s="3">
        <v>3</v>
      </c>
      <c r="C6" s="3" t="s">
        <v>21</v>
      </c>
      <c r="D6" s="3">
        <v>26</v>
      </c>
      <c r="E6" s="3" t="s">
        <v>20</v>
      </c>
      <c r="F6" s="3">
        <v>14</v>
      </c>
      <c r="G6" s="3" t="s">
        <v>19</v>
      </c>
      <c r="H6" s="8" t="s">
        <v>19</v>
      </c>
      <c r="I6" s="9">
        <v>30.9</v>
      </c>
    </row>
    <row r="7" spans="1:9" x14ac:dyDescent="0.25">
      <c r="A7" s="3" t="s">
        <v>12</v>
      </c>
      <c r="B7" s="3">
        <v>3</v>
      </c>
      <c r="C7" s="3" t="s">
        <v>21</v>
      </c>
      <c r="D7" s="3">
        <v>26</v>
      </c>
      <c r="E7" s="3" t="s">
        <v>20</v>
      </c>
      <c r="F7" s="3">
        <v>14</v>
      </c>
      <c r="G7" s="3" t="s">
        <v>19</v>
      </c>
      <c r="H7" s="8" t="s">
        <v>18</v>
      </c>
      <c r="I7" s="9">
        <v>31.8</v>
      </c>
    </row>
    <row r="8" spans="1:9" x14ac:dyDescent="0.25">
      <c r="A8" s="2" t="s">
        <v>37</v>
      </c>
      <c r="B8" s="2">
        <v>3</v>
      </c>
      <c r="C8" s="2" t="s">
        <v>21</v>
      </c>
      <c r="D8" s="2">
        <v>26</v>
      </c>
      <c r="E8" s="2" t="s">
        <v>20</v>
      </c>
      <c r="F8" s="2">
        <v>14</v>
      </c>
      <c r="G8" s="2" t="s">
        <v>33</v>
      </c>
      <c r="H8" s="2" t="s">
        <v>33</v>
      </c>
      <c r="I8" s="7">
        <v>15.9</v>
      </c>
    </row>
    <row r="9" spans="1:9" x14ac:dyDescent="0.25">
      <c r="A9" s="4" t="s">
        <v>37</v>
      </c>
      <c r="B9" s="4">
        <v>3</v>
      </c>
      <c r="C9" s="4" t="s">
        <v>21</v>
      </c>
      <c r="D9" s="4">
        <v>26</v>
      </c>
      <c r="E9" s="4" t="s">
        <v>20</v>
      </c>
      <c r="F9" s="4">
        <v>14</v>
      </c>
      <c r="G9" s="4" t="s">
        <v>33</v>
      </c>
      <c r="H9" s="19" t="s">
        <v>19</v>
      </c>
      <c r="I9" s="20">
        <v>38.1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9853-4C42-4520-91C7-EF404FA72C09}">
  <dimension ref="A1:BI10"/>
  <sheetViews>
    <sheetView workbookViewId="0">
      <selection activeCell="Q21" sqref="Q21"/>
    </sheetView>
  </sheetViews>
  <sheetFormatPr defaultRowHeight="15" x14ac:dyDescent="0.25"/>
  <sheetData>
    <row r="1" spans="1:61" x14ac:dyDescent="0.25">
      <c r="A1" t="s">
        <v>106</v>
      </c>
      <c r="B1" t="s">
        <v>105</v>
      </c>
      <c r="C1" t="s">
        <v>104</v>
      </c>
      <c r="D1" t="s">
        <v>103</v>
      </c>
      <c r="E1" t="s">
        <v>102</v>
      </c>
      <c r="F1" t="s">
        <v>101</v>
      </c>
      <c r="G1" t="s">
        <v>100</v>
      </c>
      <c r="H1" t="s">
        <v>99</v>
      </c>
      <c r="I1" t="s">
        <v>98</v>
      </c>
      <c r="J1" t="s">
        <v>97</v>
      </c>
      <c r="K1" t="s">
        <v>96</v>
      </c>
      <c r="L1" t="s">
        <v>95</v>
      </c>
      <c r="M1" t="s">
        <v>94</v>
      </c>
      <c r="N1" t="s">
        <v>93</v>
      </c>
      <c r="O1" t="s">
        <v>92</v>
      </c>
      <c r="P1" t="s">
        <v>91</v>
      </c>
      <c r="Q1" t="s">
        <v>90</v>
      </c>
      <c r="R1" t="s">
        <v>89</v>
      </c>
      <c r="S1" t="s">
        <v>88</v>
      </c>
      <c r="T1" t="s">
        <v>87</v>
      </c>
      <c r="U1" t="s">
        <v>86</v>
      </c>
      <c r="V1" t="s">
        <v>85</v>
      </c>
      <c r="W1" t="s">
        <v>84</v>
      </c>
      <c r="X1" t="s">
        <v>83</v>
      </c>
      <c r="Y1" t="s">
        <v>82</v>
      </c>
      <c r="Z1" t="s">
        <v>81</v>
      </c>
      <c r="AA1" t="s">
        <v>80</v>
      </c>
      <c r="AB1" t="s">
        <v>79</v>
      </c>
      <c r="AC1" t="s">
        <v>78</v>
      </c>
      <c r="AD1" t="s">
        <v>77</v>
      </c>
      <c r="AE1" t="s">
        <v>76</v>
      </c>
      <c r="AF1" t="s">
        <v>75</v>
      </c>
      <c r="AG1" t="s">
        <v>74</v>
      </c>
      <c r="AH1" t="s">
        <v>73</v>
      </c>
      <c r="AI1" t="s">
        <v>72</v>
      </c>
      <c r="AJ1" t="s">
        <v>71</v>
      </c>
      <c r="AK1" t="s">
        <v>70</v>
      </c>
      <c r="AL1" t="s">
        <v>69</v>
      </c>
      <c r="AM1" t="s">
        <v>68</v>
      </c>
      <c r="AN1" t="s">
        <v>67</v>
      </c>
      <c r="AO1" t="s">
        <v>66</v>
      </c>
      <c r="AP1" t="s">
        <v>65</v>
      </c>
      <c r="AQ1" t="s">
        <v>64</v>
      </c>
      <c r="AR1" t="s">
        <v>63</v>
      </c>
      <c r="AS1" t="s">
        <v>62</v>
      </c>
      <c r="AT1" t="s">
        <v>61</v>
      </c>
      <c r="AU1" t="s">
        <v>60</v>
      </c>
      <c r="AV1" t="s">
        <v>59</v>
      </c>
      <c r="AW1" t="s">
        <v>58</v>
      </c>
      <c r="AX1" t="s">
        <v>57</v>
      </c>
      <c r="AY1" t="s">
        <v>56</v>
      </c>
      <c r="AZ1" t="s">
        <v>55</v>
      </c>
      <c r="BA1" t="s">
        <v>54</v>
      </c>
      <c r="BB1" t="s">
        <v>53</v>
      </c>
      <c r="BC1" t="s">
        <v>49</v>
      </c>
      <c r="BD1" t="s">
        <v>48</v>
      </c>
      <c r="BE1" t="s">
        <v>52</v>
      </c>
      <c r="BF1" t="s">
        <v>51</v>
      </c>
      <c r="BG1" t="s">
        <v>50</v>
      </c>
      <c r="BH1" t="s">
        <v>49</v>
      </c>
      <c r="BI1" t="s">
        <v>48</v>
      </c>
    </row>
    <row r="2" spans="1:61" x14ac:dyDescent="0.25">
      <c r="A2">
        <v>1</v>
      </c>
      <c r="B2" t="s">
        <v>23</v>
      </c>
      <c r="C2">
        <v>1</v>
      </c>
      <c r="D2">
        <v>10</v>
      </c>
      <c r="E2">
        <v>1</v>
      </c>
      <c r="F2" t="s">
        <v>22</v>
      </c>
      <c r="G2">
        <v>3</v>
      </c>
      <c r="H2" t="s">
        <v>21</v>
      </c>
      <c r="I2">
        <v>26</v>
      </c>
      <c r="J2" t="s">
        <v>20</v>
      </c>
      <c r="K2">
        <v>14</v>
      </c>
      <c r="L2" t="s">
        <v>33</v>
      </c>
      <c r="M2" t="s">
        <v>33</v>
      </c>
      <c r="N2" t="s">
        <v>47</v>
      </c>
      <c r="O2" t="s">
        <v>16</v>
      </c>
      <c r="P2" t="s">
        <v>15</v>
      </c>
      <c r="Q2" t="s">
        <v>14</v>
      </c>
      <c r="R2" t="s">
        <v>46</v>
      </c>
      <c r="S2">
        <v>1</v>
      </c>
      <c r="T2">
        <v>10</v>
      </c>
      <c r="U2" t="s">
        <v>37</v>
      </c>
      <c r="V2" t="s">
        <v>28</v>
      </c>
      <c r="W2" t="s">
        <v>29</v>
      </c>
      <c r="X2">
        <v>138787</v>
      </c>
      <c r="Y2">
        <v>138663</v>
      </c>
      <c r="Z2" t="s">
        <v>10</v>
      </c>
      <c r="AA2">
        <v>1896</v>
      </c>
      <c r="AB2" t="s">
        <v>10</v>
      </c>
      <c r="AC2">
        <v>1738</v>
      </c>
      <c r="AD2">
        <v>0</v>
      </c>
      <c r="AE2" t="s">
        <v>6</v>
      </c>
      <c r="AF2">
        <v>0</v>
      </c>
      <c r="AG2" t="s">
        <v>6</v>
      </c>
      <c r="AH2" t="s">
        <v>28</v>
      </c>
      <c r="AI2" t="s">
        <v>9</v>
      </c>
      <c r="AJ2" t="s">
        <v>6</v>
      </c>
      <c r="AK2" t="s">
        <v>6</v>
      </c>
      <c r="AL2" t="s">
        <v>27</v>
      </c>
      <c r="AM2" t="s">
        <v>5</v>
      </c>
      <c r="AN2">
        <v>3</v>
      </c>
      <c r="AO2" t="s">
        <v>4</v>
      </c>
      <c r="AP2" s="1">
        <v>22269</v>
      </c>
      <c r="AQ2">
        <v>19601219</v>
      </c>
      <c r="AR2">
        <v>0</v>
      </c>
      <c r="AS2">
        <v>62.8</v>
      </c>
      <c r="AT2" t="s">
        <v>24</v>
      </c>
      <c r="AU2" t="s">
        <v>2</v>
      </c>
      <c r="AV2" s="1">
        <v>39190</v>
      </c>
      <c r="AW2" s="1">
        <v>39265</v>
      </c>
      <c r="AX2">
        <v>30</v>
      </c>
      <c r="AY2">
        <v>0</v>
      </c>
      <c r="AZ2" t="s">
        <v>6</v>
      </c>
      <c r="BA2">
        <v>2790215.5166000002</v>
      </c>
      <c r="BB2">
        <v>6840.4627780000001</v>
      </c>
      <c r="BC2">
        <v>6840.4627780000001</v>
      </c>
      <c r="BD2">
        <v>2790215.5170749999</v>
      </c>
      <c r="BE2">
        <v>15.9</v>
      </c>
      <c r="BF2">
        <v>15.9</v>
      </c>
      <c r="BG2" t="s">
        <v>0</v>
      </c>
      <c r="BH2">
        <v>3636.798992</v>
      </c>
      <c r="BI2">
        <v>694831.76152499998</v>
      </c>
    </row>
    <row r="3" spans="1:61" x14ac:dyDescent="0.25">
      <c r="A3">
        <v>5</v>
      </c>
      <c r="B3" t="s">
        <v>23</v>
      </c>
      <c r="C3">
        <v>1</v>
      </c>
      <c r="D3">
        <v>16</v>
      </c>
      <c r="E3">
        <v>5</v>
      </c>
      <c r="F3" t="s">
        <v>22</v>
      </c>
      <c r="G3">
        <v>3</v>
      </c>
      <c r="H3" t="s">
        <v>21</v>
      </c>
      <c r="I3">
        <v>26</v>
      </c>
      <c r="J3" t="s">
        <v>20</v>
      </c>
      <c r="K3">
        <v>14</v>
      </c>
      <c r="L3" t="s">
        <v>19</v>
      </c>
      <c r="M3" t="s">
        <v>33</v>
      </c>
      <c r="N3" t="s">
        <v>45</v>
      </c>
      <c r="O3" t="s">
        <v>16</v>
      </c>
      <c r="P3" t="s">
        <v>15</v>
      </c>
      <c r="Q3" t="s">
        <v>14</v>
      </c>
      <c r="R3" t="s">
        <v>44</v>
      </c>
      <c r="S3">
        <v>3</v>
      </c>
      <c r="T3">
        <v>16</v>
      </c>
      <c r="U3" t="s">
        <v>12</v>
      </c>
      <c r="V3">
        <v>83438</v>
      </c>
      <c r="W3" t="s">
        <v>11</v>
      </c>
      <c r="X3">
        <v>154120</v>
      </c>
      <c r="Y3">
        <v>175248</v>
      </c>
      <c r="Z3" t="s">
        <v>10</v>
      </c>
      <c r="AA3">
        <v>1896</v>
      </c>
      <c r="AB3" t="s">
        <v>10</v>
      </c>
      <c r="AC3">
        <v>1738</v>
      </c>
      <c r="AD3">
        <v>83438</v>
      </c>
      <c r="AE3" t="s">
        <v>6</v>
      </c>
      <c r="AF3">
        <v>0</v>
      </c>
      <c r="AG3" t="s">
        <v>6</v>
      </c>
      <c r="AH3" t="s">
        <v>6</v>
      </c>
      <c r="AI3" t="s">
        <v>9</v>
      </c>
      <c r="AJ3" t="s">
        <v>8</v>
      </c>
      <c r="AK3" t="s">
        <v>7</v>
      </c>
      <c r="AL3" t="s">
        <v>6</v>
      </c>
      <c r="AM3" t="s">
        <v>5</v>
      </c>
      <c r="AN3">
        <v>3</v>
      </c>
      <c r="AO3" t="s">
        <v>4</v>
      </c>
      <c r="AP3" s="1">
        <v>22269</v>
      </c>
      <c r="AQ3">
        <v>19601219</v>
      </c>
      <c r="AR3">
        <v>0</v>
      </c>
      <c r="AS3">
        <v>125.6</v>
      </c>
      <c r="AT3" t="s">
        <v>3</v>
      </c>
      <c r="AU3" t="s">
        <v>2</v>
      </c>
      <c r="AV3" s="1">
        <v>39283</v>
      </c>
      <c r="AW3" s="1">
        <v>39290</v>
      </c>
      <c r="AX3">
        <v>30</v>
      </c>
      <c r="AY3">
        <v>0</v>
      </c>
      <c r="AZ3" t="s">
        <v>1</v>
      </c>
      <c r="BA3">
        <v>5503526.9035599995</v>
      </c>
      <c r="BB3">
        <v>8317.5005409999994</v>
      </c>
      <c r="BC3">
        <v>8317.5005409999994</v>
      </c>
      <c r="BD3">
        <v>5503526.903891</v>
      </c>
      <c r="BE3">
        <v>36.1</v>
      </c>
      <c r="BF3">
        <v>31.8</v>
      </c>
      <c r="BG3" t="s">
        <v>0</v>
      </c>
      <c r="BH3">
        <v>6771.8745920000001</v>
      </c>
      <c r="BI3">
        <v>1572973.4332880001</v>
      </c>
    </row>
    <row r="4" spans="1:61" x14ac:dyDescent="0.25">
      <c r="A4">
        <v>9</v>
      </c>
      <c r="B4" t="s">
        <v>23</v>
      </c>
      <c r="C4">
        <v>2</v>
      </c>
      <c r="D4">
        <v>15</v>
      </c>
      <c r="E4">
        <v>5</v>
      </c>
      <c r="F4" t="s">
        <v>22</v>
      </c>
      <c r="G4">
        <v>3</v>
      </c>
      <c r="H4" t="s">
        <v>21</v>
      </c>
      <c r="I4">
        <v>26</v>
      </c>
      <c r="J4" t="s">
        <v>20</v>
      </c>
      <c r="K4">
        <v>14</v>
      </c>
      <c r="L4" t="s">
        <v>19</v>
      </c>
      <c r="M4" t="s">
        <v>33</v>
      </c>
      <c r="N4" t="s">
        <v>45</v>
      </c>
      <c r="O4" t="s">
        <v>16</v>
      </c>
      <c r="P4" t="s">
        <v>15</v>
      </c>
      <c r="Q4" t="s">
        <v>14</v>
      </c>
      <c r="R4" t="s">
        <v>44</v>
      </c>
      <c r="S4">
        <v>2</v>
      </c>
      <c r="T4">
        <v>15</v>
      </c>
      <c r="U4" t="s">
        <v>43</v>
      </c>
      <c r="V4" t="s">
        <v>28</v>
      </c>
      <c r="W4" t="s">
        <v>29</v>
      </c>
      <c r="X4">
        <v>138787</v>
      </c>
      <c r="Y4">
        <v>138663</v>
      </c>
      <c r="Z4" t="s">
        <v>10</v>
      </c>
      <c r="AA4">
        <v>1896</v>
      </c>
      <c r="AB4" t="s">
        <v>10</v>
      </c>
      <c r="AC4">
        <v>1738</v>
      </c>
      <c r="AD4">
        <v>0</v>
      </c>
      <c r="AE4" t="s">
        <v>6</v>
      </c>
      <c r="AF4">
        <v>0</v>
      </c>
      <c r="AG4" t="s">
        <v>6</v>
      </c>
      <c r="AH4" t="s">
        <v>28</v>
      </c>
      <c r="AI4" t="s">
        <v>9</v>
      </c>
      <c r="AJ4" t="s">
        <v>6</v>
      </c>
      <c r="AK4" t="s">
        <v>6</v>
      </c>
      <c r="AL4" t="s">
        <v>27</v>
      </c>
      <c r="AM4" t="s">
        <v>5</v>
      </c>
      <c r="AN4">
        <v>3</v>
      </c>
      <c r="AO4" t="s">
        <v>4</v>
      </c>
      <c r="AP4" s="1">
        <v>22269</v>
      </c>
      <c r="AQ4">
        <v>19601219</v>
      </c>
      <c r="AR4">
        <v>0</v>
      </c>
      <c r="AS4">
        <v>62.8</v>
      </c>
      <c r="AT4" t="s">
        <v>24</v>
      </c>
      <c r="AU4" t="s">
        <v>2</v>
      </c>
      <c r="AV4" s="1">
        <v>39190</v>
      </c>
      <c r="AW4" s="1">
        <v>39265</v>
      </c>
      <c r="AX4">
        <v>30</v>
      </c>
      <c r="AY4">
        <v>0</v>
      </c>
      <c r="AZ4" t="s">
        <v>6</v>
      </c>
      <c r="BA4">
        <v>2790215.5166000002</v>
      </c>
      <c r="BB4">
        <v>6840.4627780000001</v>
      </c>
      <c r="BC4">
        <v>6840.4627780000001</v>
      </c>
      <c r="BD4">
        <v>2790215.5170749999</v>
      </c>
      <c r="BE4">
        <v>2</v>
      </c>
      <c r="BF4">
        <v>2</v>
      </c>
      <c r="BG4" t="s">
        <v>36</v>
      </c>
      <c r="BH4">
        <v>1606.41435</v>
      </c>
      <c r="BI4">
        <v>85874.304065999997</v>
      </c>
    </row>
    <row r="5" spans="1:61" x14ac:dyDescent="0.25">
      <c r="A5">
        <v>6</v>
      </c>
      <c r="B5" t="s">
        <v>23</v>
      </c>
      <c r="C5">
        <v>1</v>
      </c>
      <c r="D5">
        <v>18</v>
      </c>
      <c r="E5">
        <v>6</v>
      </c>
      <c r="F5" t="s">
        <v>22</v>
      </c>
      <c r="G5">
        <v>3</v>
      </c>
      <c r="H5" t="s">
        <v>21</v>
      </c>
      <c r="I5">
        <v>26</v>
      </c>
      <c r="J5" t="s">
        <v>20</v>
      </c>
      <c r="K5">
        <v>14</v>
      </c>
      <c r="L5" t="s">
        <v>19</v>
      </c>
      <c r="M5" t="s">
        <v>42</v>
      </c>
      <c r="N5" t="s">
        <v>41</v>
      </c>
      <c r="O5" t="s">
        <v>16</v>
      </c>
      <c r="P5" t="s">
        <v>15</v>
      </c>
      <c r="Q5" t="s">
        <v>14</v>
      </c>
      <c r="R5" t="s">
        <v>40</v>
      </c>
      <c r="S5">
        <v>3</v>
      </c>
      <c r="T5">
        <v>18</v>
      </c>
      <c r="U5" t="s">
        <v>12</v>
      </c>
      <c r="V5">
        <v>83438</v>
      </c>
      <c r="W5" t="s">
        <v>11</v>
      </c>
      <c r="X5">
        <v>154120</v>
      </c>
      <c r="Y5">
        <v>175248</v>
      </c>
      <c r="Z5" t="s">
        <v>10</v>
      </c>
      <c r="AA5">
        <v>1896</v>
      </c>
      <c r="AB5" t="s">
        <v>10</v>
      </c>
      <c r="AC5">
        <v>1738</v>
      </c>
      <c r="AD5">
        <v>83438</v>
      </c>
      <c r="AE5" t="s">
        <v>6</v>
      </c>
      <c r="AF5">
        <v>0</v>
      </c>
      <c r="AG5" t="s">
        <v>6</v>
      </c>
      <c r="AH5" t="s">
        <v>6</v>
      </c>
      <c r="AI5" t="s">
        <v>9</v>
      </c>
      <c r="AJ5" t="s">
        <v>8</v>
      </c>
      <c r="AK5" t="s">
        <v>7</v>
      </c>
      <c r="AL5" t="s">
        <v>6</v>
      </c>
      <c r="AM5" t="s">
        <v>5</v>
      </c>
      <c r="AN5">
        <v>3</v>
      </c>
      <c r="AO5" t="s">
        <v>4</v>
      </c>
      <c r="AP5" s="1">
        <v>22269</v>
      </c>
      <c r="AQ5">
        <v>19601219</v>
      </c>
      <c r="AR5">
        <v>0</v>
      </c>
      <c r="AS5">
        <v>125.6</v>
      </c>
      <c r="AT5" t="s">
        <v>3</v>
      </c>
      <c r="AU5" t="s">
        <v>2</v>
      </c>
      <c r="AV5" s="1">
        <v>39283</v>
      </c>
      <c r="AW5" s="1">
        <v>39290</v>
      </c>
      <c r="AX5">
        <v>30</v>
      </c>
      <c r="AY5">
        <v>0</v>
      </c>
      <c r="AZ5" t="s">
        <v>1</v>
      </c>
      <c r="BA5">
        <v>5503526.9035599995</v>
      </c>
      <c r="BB5">
        <v>8317.5005409999994</v>
      </c>
      <c r="BC5">
        <v>8317.5005409999994</v>
      </c>
      <c r="BD5">
        <v>5503526.903891</v>
      </c>
      <c r="BE5">
        <v>32</v>
      </c>
      <c r="BF5">
        <v>31.8</v>
      </c>
      <c r="BG5" t="s">
        <v>0</v>
      </c>
      <c r="BH5">
        <v>5088.1272509999999</v>
      </c>
      <c r="BI5">
        <v>1393667.3547990001</v>
      </c>
    </row>
    <row r="6" spans="1:61" x14ac:dyDescent="0.25">
      <c r="A6">
        <v>2</v>
      </c>
      <c r="B6" t="s">
        <v>23</v>
      </c>
      <c r="C6">
        <v>1</v>
      </c>
      <c r="D6">
        <v>11</v>
      </c>
      <c r="E6">
        <v>3</v>
      </c>
      <c r="F6" t="s">
        <v>22</v>
      </c>
      <c r="G6">
        <v>3</v>
      </c>
      <c r="H6" t="s">
        <v>21</v>
      </c>
      <c r="I6">
        <v>26</v>
      </c>
      <c r="J6" t="s">
        <v>20</v>
      </c>
      <c r="K6">
        <v>14</v>
      </c>
      <c r="L6" t="s">
        <v>33</v>
      </c>
      <c r="M6" t="s">
        <v>19</v>
      </c>
      <c r="N6" t="s">
        <v>39</v>
      </c>
      <c r="O6" t="s">
        <v>16</v>
      </c>
      <c r="P6" t="s">
        <v>15</v>
      </c>
      <c r="Q6" t="s">
        <v>14</v>
      </c>
      <c r="R6" t="s">
        <v>38</v>
      </c>
      <c r="S6">
        <v>1</v>
      </c>
      <c r="T6">
        <v>11</v>
      </c>
      <c r="U6" t="s">
        <v>37</v>
      </c>
      <c r="V6" t="s">
        <v>28</v>
      </c>
      <c r="W6" t="s">
        <v>29</v>
      </c>
      <c r="X6">
        <v>138787</v>
      </c>
      <c r="Y6">
        <v>138663</v>
      </c>
      <c r="Z6" t="s">
        <v>10</v>
      </c>
      <c r="AA6">
        <v>1896</v>
      </c>
      <c r="AB6" t="s">
        <v>10</v>
      </c>
      <c r="AC6">
        <v>1738</v>
      </c>
      <c r="AD6">
        <v>0</v>
      </c>
      <c r="AE6" t="s">
        <v>6</v>
      </c>
      <c r="AF6">
        <v>0</v>
      </c>
      <c r="AG6" t="s">
        <v>6</v>
      </c>
      <c r="AH6" t="s">
        <v>28</v>
      </c>
      <c r="AI6" t="s">
        <v>9</v>
      </c>
      <c r="AJ6" t="s">
        <v>6</v>
      </c>
      <c r="AK6" t="s">
        <v>6</v>
      </c>
      <c r="AL6" t="s">
        <v>27</v>
      </c>
      <c r="AM6" t="s">
        <v>5</v>
      </c>
      <c r="AN6">
        <v>3</v>
      </c>
      <c r="AO6" t="s">
        <v>4</v>
      </c>
      <c r="AP6" s="1">
        <v>22269</v>
      </c>
      <c r="AQ6">
        <v>19601219</v>
      </c>
      <c r="AR6">
        <v>0</v>
      </c>
      <c r="AS6">
        <v>62.8</v>
      </c>
      <c r="AT6" t="s">
        <v>24</v>
      </c>
      <c r="AU6" t="s">
        <v>2</v>
      </c>
      <c r="AV6" s="1">
        <v>39190</v>
      </c>
      <c r="AW6" s="1">
        <v>39265</v>
      </c>
      <c r="AX6">
        <v>30</v>
      </c>
      <c r="AY6">
        <v>0</v>
      </c>
      <c r="AZ6" t="s">
        <v>6</v>
      </c>
      <c r="BA6">
        <v>2790215.5166000002</v>
      </c>
      <c r="BB6">
        <v>6840.4627780000001</v>
      </c>
      <c r="BC6">
        <v>6840.4627780000001</v>
      </c>
      <c r="BD6">
        <v>2790215.5170749999</v>
      </c>
      <c r="BE6">
        <v>35</v>
      </c>
      <c r="BF6">
        <v>38</v>
      </c>
      <c r="BG6" t="s">
        <v>0</v>
      </c>
      <c r="BH6">
        <v>5486.8787830000001</v>
      </c>
      <c r="BI6">
        <v>1523817.8047529999</v>
      </c>
    </row>
    <row r="7" spans="1:61" x14ac:dyDescent="0.25">
      <c r="A7">
        <v>12</v>
      </c>
      <c r="B7" t="s">
        <v>23</v>
      </c>
      <c r="C7">
        <v>1</v>
      </c>
      <c r="D7">
        <v>11</v>
      </c>
      <c r="E7">
        <v>3</v>
      </c>
      <c r="F7" t="s">
        <v>22</v>
      </c>
      <c r="G7">
        <v>3</v>
      </c>
      <c r="H7" t="s">
        <v>21</v>
      </c>
      <c r="I7">
        <v>26</v>
      </c>
      <c r="J7" t="s">
        <v>20</v>
      </c>
      <c r="K7">
        <v>14</v>
      </c>
      <c r="L7" t="s">
        <v>33</v>
      </c>
      <c r="M7" t="s">
        <v>19</v>
      </c>
      <c r="N7" t="s">
        <v>39</v>
      </c>
      <c r="O7" t="s">
        <v>16</v>
      </c>
      <c r="P7" t="s">
        <v>15</v>
      </c>
      <c r="Q7" t="s">
        <v>14</v>
      </c>
      <c r="R7" t="s">
        <v>38</v>
      </c>
      <c r="S7">
        <v>1</v>
      </c>
      <c r="T7">
        <v>11</v>
      </c>
      <c r="U7" t="s">
        <v>37</v>
      </c>
      <c r="V7" t="s">
        <v>28</v>
      </c>
      <c r="W7" t="s">
        <v>29</v>
      </c>
      <c r="X7">
        <v>138787</v>
      </c>
      <c r="Y7">
        <v>138663</v>
      </c>
      <c r="Z7" t="s">
        <v>10</v>
      </c>
      <c r="AA7">
        <v>1896</v>
      </c>
      <c r="AB7" t="s">
        <v>10</v>
      </c>
      <c r="AC7">
        <v>1738</v>
      </c>
      <c r="AD7">
        <v>0</v>
      </c>
      <c r="AE7" t="s">
        <v>6</v>
      </c>
      <c r="AF7">
        <v>0</v>
      </c>
      <c r="AG7" t="s">
        <v>6</v>
      </c>
      <c r="AH7" t="s">
        <v>28</v>
      </c>
      <c r="AI7" t="s">
        <v>9</v>
      </c>
      <c r="AJ7" t="s">
        <v>6</v>
      </c>
      <c r="AK7" t="s">
        <v>6</v>
      </c>
      <c r="AL7" t="s">
        <v>27</v>
      </c>
      <c r="AM7" t="s">
        <v>5</v>
      </c>
      <c r="AN7">
        <v>3</v>
      </c>
      <c r="AO7" t="s">
        <v>4</v>
      </c>
      <c r="AP7" s="1">
        <v>22269</v>
      </c>
      <c r="AQ7">
        <v>19601219</v>
      </c>
      <c r="AR7">
        <v>0</v>
      </c>
      <c r="AS7">
        <v>62.8</v>
      </c>
      <c r="AT7" t="s">
        <v>24</v>
      </c>
      <c r="AU7" t="s">
        <v>2</v>
      </c>
      <c r="AV7" s="1">
        <v>39190</v>
      </c>
      <c r="AW7" s="1">
        <v>39265</v>
      </c>
      <c r="AX7">
        <v>30</v>
      </c>
      <c r="AY7">
        <v>0</v>
      </c>
      <c r="AZ7" t="s">
        <v>6</v>
      </c>
      <c r="BA7">
        <v>2790215.5166000002</v>
      </c>
      <c r="BB7">
        <v>6840.4627780000001</v>
      </c>
      <c r="BC7">
        <v>6840.4627780000001</v>
      </c>
      <c r="BD7">
        <v>2790215.5170749999</v>
      </c>
      <c r="BE7">
        <v>3.1</v>
      </c>
      <c r="BF7">
        <v>3</v>
      </c>
      <c r="BG7" t="s">
        <v>36</v>
      </c>
      <c r="BH7">
        <v>3212.5330009999998</v>
      </c>
      <c r="BI7">
        <v>133394.84765499999</v>
      </c>
    </row>
    <row r="8" spans="1:61" x14ac:dyDescent="0.25">
      <c r="A8">
        <v>7</v>
      </c>
      <c r="B8" t="s">
        <v>23</v>
      </c>
      <c r="C8">
        <v>1</v>
      </c>
      <c r="D8">
        <v>19</v>
      </c>
      <c r="E8">
        <v>7</v>
      </c>
      <c r="F8" t="s">
        <v>22</v>
      </c>
      <c r="G8">
        <v>3</v>
      </c>
      <c r="H8" t="s">
        <v>21</v>
      </c>
      <c r="I8">
        <v>26</v>
      </c>
      <c r="J8" t="s">
        <v>20</v>
      </c>
      <c r="K8">
        <v>14</v>
      </c>
      <c r="L8" t="s">
        <v>19</v>
      </c>
      <c r="M8" t="s">
        <v>19</v>
      </c>
      <c r="N8" t="s">
        <v>35</v>
      </c>
      <c r="O8" t="s">
        <v>16</v>
      </c>
      <c r="P8" t="s">
        <v>15</v>
      </c>
      <c r="Q8" t="s">
        <v>14</v>
      </c>
      <c r="R8" t="s">
        <v>34</v>
      </c>
      <c r="S8">
        <v>3</v>
      </c>
      <c r="T8">
        <v>19</v>
      </c>
      <c r="U8" t="s">
        <v>12</v>
      </c>
      <c r="V8">
        <v>83438</v>
      </c>
      <c r="W8" t="s">
        <v>11</v>
      </c>
      <c r="X8">
        <v>154120</v>
      </c>
      <c r="Y8">
        <v>175248</v>
      </c>
      <c r="Z8" t="s">
        <v>10</v>
      </c>
      <c r="AA8">
        <v>1896</v>
      </c>
      <c r="AB8" t="s">
        <v>10</v>
      </c>
      <c r="AC8">
        <v>1738</v>
      </c>
      <c r="AD8">
        <v>83438</v>
      </c>
      <c r="AE8" t="s">
        <v>6</v>
      </c>
      <c r="AF8">
        <v>0</v>
      </c>
      <c r="AG8" t="s">
        <v>6</v>
      </c>
      <c r="AH8" t="s">
        <v>6</v>
      </c>
      <c r="AI8" t="s">
        <v>9</v>
      </c>
      <c r="AJ8" t="s">
        <v>8</v>
      </c>
      <c r="AK8" t="s">
        <v>7</v>
      </c>
      <c r="AL8" t="s">
        <v>6</v>
      </c>
      <c r="AM8" t="s">
        <v>5</v>
      </c>
      <c r="AN8">
        <v>3</v>
      </c>
      <c r="AO8" t="s">
        <v>4</v>
      </c>
      <c r="AP8" s="1">
        <v>22269</v>
      </c>
      <c r="AQ8">
        <v>19601219</v>
      </c>
      <c r="AR8">
        <v>0</v>
      </c>
      <c r="AS8">
        <v>125.6</v>
      </c>
      <c r="AT8" t="s">
        <v>3</v>
      </c>
      <c r="AU8" t="s">
        <v>2</v>
      </c>
      <c r="AV8" s="1">
        <v>39283</v>
      </c>
      <c r="AW8" s="1">
        <v>39290</v>
      </c>
      <c r="AX8">
        <v>30</v>
      </c>
      <c r="AY8">
        <v>0</v>
      </c>
      <c r="AZ8" t="s">
        <v>1</v>
      </c>
      <c r="BA8">
        <v>5503526.9035599995</v>
      </c>
      <c r="BB8">
        <v>8317.5005409999994</v>
      </c>
      <c r="BC8">
        <v>8317.5005409999994</v>
      </c>
      <c r="BD8">
        <v>5503526.903891</v>
      </c>
      <c r="BE8">
        <v>30.9</v>
      </c>
      <c r="BF8">
        <v>30.9</v>
      </c>
      <c r="BG8" t="s">
        <v>0</v>
      </c>
      <c r="BH8">
        <v>4709.9231250000003</v>
      </c>
      <c r="BI8">
        <v>1345193.065136</v>
      </c>
    </row>
    <row r="9" spans="1:61" x14ac:dyDescent="0.25">
      <c r="A9">
        <v>3</v>
      </c>
      <c r="B9" t="s">
        <v>23</v>
      </c>
      <c r="C9">
        <v>1</v>
      </c>
      <c r="D9">
        <v>13</v>
      </c>
      <c r="E9">
        <v>4</v>
      </c>
      <c r="F9" t="s">
        <v>22</v>
      </c>
      <c r="G9">
        <v>3</v>
      </c>
      <c r="H9" t="s">
        <v>21</v>
      </c>
      <c r="I9">
        <v>26</v>
      </c>
      <c r="J9" t="s">
        <v>20</v>
      </c>
      <c r="K9">
        <v>14</v>
      </c>
      <c r="L9" t="s">
        <v>33</v>
      </c>
      <c r="M9" t="s">
        <v>18</v>
      </c>
      <c r="N9" t="s">
        <v>32</v>
      </c>
      <c r="O9" t="s">
        <v>16</v>
      </c>
      <c r="P9" t="s">
        <v>15</v>
      </c>
      <c r="Q9" t="s">
        <v>14</v>
      </c>
      <c r="R9" t="s">
        <v>31</v>
      </c>
      <c r="S9">
        <v>1</v>
      </c>
      <c r="T9">
        <v>13</v>
      </c>
      <c r="U9" t="s">
        <v>30</v>
      </c>
      <c r="V9" t="s">
        <v>28</v>
      </c>
      <c r="W9" t="s">
        <v>29</v>
      </c>
      <c r="X9">
        <v>138787</v>
      </c>
      <c r="Y9">
        <v>156971</v>
      </c>
      <c r="Z9" t="s">
        <v>10</v>
      </c>
      <c r="AA9">
        <v>1896</v>
      </c>
      <c r="AB9" t="s">
        <v>10</v>
      </c>
      <c r="AC9">
        <v>1738</v>
      </c>
      <c r="AD9">
        <v>0</v>
      </c>
      <c r="AE9" t="s">
        <v>6</v>
      </c>
      <c r="AF9">
        <v>0</v>
      </c>
      <c r="AG9" t="s">
        <v>6</v>
      </c>
      <c r="AH9" t="s">
        <v>28</v>
      </c>
      <c r="AI9" t="s">
        <v>9</v>
      </c>
      <c r="AJ9" t="s">
        <v>6</v>
      </c>
      <c r="AK9" t="s">
        <v>6</v>
      </c>
      <c r="AL9" t="s">
        <v>27</v>
      </c>
      <c r="AM9" t="s">
        <v>26</v>
      </c>
      <c r="AN9">
        <v>1</v>
      </c>
      <c r="AO9" t="s">
        <v>25</v>
      </c>
      <c r="AP9" s="1">
        <v>22269</v>
      </c>
      <c r="AQ9">
        <v>19601219</v>
      </c>
      <c r="AR9">
        <v>0</v>
      </c>
      <c r="AS9">
        <v>0</v>
      </c>
      <c r="AT9" t="s">
        <v>24</v>
      </c>
      <c r="AU9" t="s">
        <v>2</v>
      </c>
      <c r="AV9" s="1">
        <v>39190</v>
      </c>
      <c r="AW9" s="1">
        <v>39265</v>
      </c>
      <c r="AX9">
        <v>30</v>
      </c>
      <c r="AY9">
        <v>0</v>
      </c>
      <c r="AZ9" t="s">
        <v>6</v>
      </c>
      <c r="BA9">
        <v>3480255.1018099999</v>
      </c>
      <c r="BB9">
        <v>7909.1025879999997</v>
      </c>
      <c r="BC9">
        <v>7909.1025879999997</v>
      </c>
      <c r="BD9">
        <v>3480255.1016080002</v>
      </c>
      <c r="BE9">
        <v>30.5</v>
      </c>
      <c r="BF9">
        <v>30.5</v>
      </c>
      <c r="BG9" t="s">
        <v>0</v>
      </c>
      <c r="BH9">
        <v>4671.9186739999996</v>
      </c>
      <c r="BI9">
        <v>1327018.3909169999</v>
      </c>
    </row>
    <row r="10" spans="1:61" x14ac:dyDescent="0.25">
      <c r="A10">
        <v>8</v>
      </c>
      <c r="B10" t="s">
        <v>23</v>
      </c>
      <c r="C10">
        <v>1</v>
      </c>
      <c r="D10">
        <v>20</v>
      </c>
      <c r="E10">
        <v>8</v>
      </c>
      <c r="F10" t="s">
        <v>22</v>
      </c>
      <c r="G10">
        <v>3</v>
      </c>
      <c r="H10" t="s">
        <v>21</v>
      </c>
      <c r="I10">
        <v>26</v>
      </c>
      <c r="J10" t="s">
        <v>20</v>
      </c>
      <c r="K10">
        <v>14</v>
      </c>
      <c r="L10" t="s">
        <v>19</v>
      </c>
      <c r="M10" t="s">
        <v>18</v>
      </c>
      <c r="N10" t="s">
        <v>17</v>
      </c>
      <c r="O10" t="s">
        <v>16</v>
      </c>
      <c r="P10" t="s">
        <v>15</v>
      </c>
      <c r="Q10" t="s">
        <v>14</v>
      </c>
      <c r="R10" t="s">
        <v>13</v>
      </c>
      <c r="S10">
        <v>3</v>
      </c>
      <c r="T10">
        <v>20</v>
      </c>
      <c r="U10" t="s">
        <v>12</v>
      </c>
      <c r="V10">
        <v>83438</v>
      </c>
      <c r="W10" t="s">
        <v>11</v>
      </c>
      <c r="X10">
        <v>154120</v>
      </c>
      <c r="Y10">
        <v>175248</v>
      </c>
      <c r="Z10" t="s">
        <v>10</v>
      </c>
      <c r="AA10">
        <v>1896</v>
      </c>
      <c r="AB10" t="s">
        <v>10</v>
      </c>
      <c r="AC10">
        <v>1738</v>
      </c>
      <c r="AD10">
        <v>83438</v>
      </c>
      <c r="AE10" t="s">
        <v>6</v>
      </c>
      <c r="AF10">
        <v>0</v>
      </c>
      <c r="AG10" t="s">
        <v>6</v>
      </c>
      <c r="AH10" t="s">
        <v>6</v>
      </c>
      <c r="AI10" t="s">
        <v>9</v>
      </c>
      <c r="AJ10" t="s">
        <v>8</v>
      </c>
      <c r="AK10" t="s">
        <v>7</v>
      </c>
      <c r="AL10" t="s">
        <v>6</v>
      </c>
      <c r="AM10" t="s">
        <v>5</v>
      </c>
      <c r="AN10">
        <v>3</v>
      </c>
      <c r="AO10" t="s">
        <v>4</v>
      </c>
      <c r="AP10" s="1">
        <v>22269</v>
      </c>
      <c r="AQ10">
        <v>19601219</v>
      </c>
      <c r="AR10">
        <v>0</v>
      </c>
      <c r="AS10">
        <v>125.6</v>
      </c>
      <c r="AT10" t="s">
        <v>3</v>
      </c>
      <c r="AU10" t="s">
        <v>2</v>
      </c>
      <c r="AV10" s="1">
        <v>39283</v>
      </c>
      <c r="AW10" s="1">
        <v>39290</v>
      </c>
      <c r="AX10">
        <v>30</v>
      </c>
      <c r="AY10">
        <v>0</v>
      </c>
      <c r="AZ10" t="s">
        <v>1</v>
      </c>
      <c r="BA10">
        <v>5503526.9035599995</v>
      </c>
      <c r="BB10">
        <v>8317.5005409999994</v>
      </c>
      <c r="BC10">
        <v>8317.5005409999994</v>
      </c>
      <c r="BD10">
        <v>5503526.903891</v>
      </c>
      <c r="BE10">
        <v>31.8</v>
      </c>
      <c r="BF10">
        <v>31.8</v>
      </c>
      <c r="BG10" t="s">
        <v>0</v>
      </c>
      <c r="BH10">
        <v>4723.9122809999999</v>
      </c>
      <c r="BI10">
        <v>1383501.010369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PivotTable</vt:lpstr>
      <vt:lpstr>Meeneerinck_MitigationWRs_2024</vt:lpstr>
      <vt:lpstr>Meenderinck_UnderlyingWRs_2024</vt:lpstr>
      <vt:lpstr>PivotTableExistingWRs</vt:lpstr>
      <vt:lpstr>Meenderinck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2023-02-06T19:33:57Z</dcterms:created>
  <dcterms:modified xsi:type="dcterms:W3CDTF">2024-02-01T19:58:48Z</dcterms:modified>
</cp:coreProperties>
</file>